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<sst xmlns="http://schemas.openxmlformats.org/spreadsheetml/2006/main" count="43" uniqueCount="43">
  <si>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</si>
  <si>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</si>
  <si>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</si>
  <si>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</si>
  <si>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</si>
  <si>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</si>
  <si>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</si>
  <si>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</si>
  <si>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</si>
  <si>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</si>
  <si>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</si>
  <si>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</si>
  <si>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</si>
  <si>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</si>
  <si>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</si>
  <si>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</si>
  <si>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</si>
  <si>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</si>
  <si>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</si>
  <si>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</si>
  <si>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</si>
  <si>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</si>
  <si>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</si>
  <si>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</si>
  <si>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</si>
  <si>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</si>
  <si>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</si>
  <si>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</si>
  <si>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</si>
  <si>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</si>
  <si>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</si>
  <si>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</si>
  <si>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</si>
  <si>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</si>
  <si>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</si>
  <si>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</si>
  <si>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</si>
  <si>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</si>
  <si>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</si>
  <si>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</si>
  <si>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</si>
  <si>
    <t>131,605,148,171</t>
  </si>
  <si>
    <t>13,295.85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</si>
</sst>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9" xfId="1" applyFont="1" applyFill="1" applyBorder="1" applyAlignment="1">
      <alignment horizontal="left" vertical="center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I23" sqref="I23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12" t="s">
        <v>0</v>
      </c>
      <c r="C1" s="112"/>
      <c r="D1" s="112"/>
      <c r="E1" s="112"/>
      <c r="F1" s="112"/>
      <c r="G1" s="112"/>
      <c r="H1" s="4"/>
      <c r="I1" s="5"/>
      <c r="J1" s="6"/>
      <c r="K1" s="6"/>
      <c r="L1" s="6"/>
    </row>
    <row r="2" spans="2:12" ht="58.5" customHeight="1">
      <c r="B2" s="113" t="s">
        <v>16</v>
      </c>
      <c r="C2" s="113"/>
      <c r="D2" s="113"/>
      <c r="E2" s="113"/>
      <c r="F2" s="113"/>
      <c r="G2" s="113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14" t="s">
        <v>1</v>
      </c>
      <c r="C4" s="114"/>
      <c r="D4" s="114"/>
      <c r="E4" s="114"/>
      <c r="F4" s="114"/>
      <c r="G4" s="114"/>
    </row>
    <row r="5" spans="2:12" ht="17.25" customHeight="1">
      <c r="B5" s="109" t="s">
        <v>2</v>
      </c>
      <c r="C5" s="109"/>
      <c r="D5" s="109"/>
      <c r="E5" s="109"/>
      <c r="F5" s="109"/>
      <c r="G5" s="109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17" t="s">
        <v>29</v>
      </c>
      <c r="F11" s="117"/>
      <c r="G11" s="117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18" t="s">
        <v>33</v>
      </c>
      <c r="F12" s="118"/>
      <c r="G12" s="118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9" t="s">
        <v>32</v>
      </c>
      <c r="F13" s="119"/>
      <c r="G13" s="119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00" t="str">
        <f>+"Từ ngày "&amp;DAY(G20+1)&amp;"/"&amp;MONTH(G20+1)&amp;"/"&amp;YEAR(G20)&amp;" đến ngày "&amp;DAY(F20)&amp;"/"&amp;MONTH(F20)&amp;"/"&amp;YEAR(F20)</f>
        <v>Từ ngày 24/9/2026 đến ngày 24/9/2026</v>
      </c>
      <c r="F14" s="100"/>
      <c r="G14" s="100"/>
      <c r="H14" s="100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00" t="str">
        <f>+"From "&amp;DAY(G20+1)&amp;"/"&amp;MONTH(G20)&amp;"/"&amp;YEAR(G20)&amp;" to "&amp;DAY(F20)&amp;"/"&amp;MONTH(F20)&amp;"/"&amp;YEAR(F20)</f>
        <v>From 24/9/2026 to 24/9/2026</v>
      </c>
      <c r="F15" s="100"/>
      <c r="G15" s="100"/>
      <c r="H15" s="100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20">
        <f>F20+1</f>
        <v>46290</v>
      </c>
      <c r="F16" s="120"/>
      <c r="G16" s="120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46290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21" t="s">
        <v>10</v>
      </c>
      <c r="D19" s="122"/>
      <c r="E19" s="122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46289</v>
      </c>
      <c r="G20" s="91">
        <v>46288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15" t="s">
        <v>21</v>
      </c>
      <c r="D21" s="123"/>
      <c r="E21" s="123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01" t="s">
        <v>22</v>
      </c>
      <c r="E22" s="101"/>
      <c r="F22" s="92" t="s">
        <v>41</v>
      </c>
      <c r="G22" s="92">
        <v>132250731757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01" t="s">
        <v>23</v>
      </c>
      <c r="E23" s="101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01" t="s">
        <v>24</v>
      </c>
      <c r="E24" s="102"/>
      <c r="F24" s="96" t="s">
        <v>42</v>
      </c>
      <c r="G24" s="96">
        <v>13355.6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15" t="s">
        <v>25</v>
      </c>
      <c r="D25" s="116"/>
      <c r="E25" s="116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35767.93</v>
      </c>
      <c r="G26" s="96">
        <v>35767.93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475565032.0905</v>
      </c>
      <c r="G27" s="92">
        <v>477702165.90799999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3.6135746868547931E-3</v>
      </c>
      <c r="G28" s="95">
        <v>3.6120946898482121E-3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10" t="s">
        <v>37</v>
      </c>
      <c r="G30" s="110"/>
      <c r="H30" s="24"/>
      <c r="I30" s="25"/>
      <c r="J30" s="37"/>
      <c r="K30" s="33"/>
      <c r="L30" s="33"/>
    </row>
    <row r="31" spans="2:12 16381:16381" ht="14.25" customHeight="1">
      <c r="B31" s="105" t="s">
        <v>13</v>
      </c>
      <c r="C31" s="105"/>
      <c r="D31" s="105"/>
      <c r="E31" s="72"/>
      <c r="F31" s="111" t="s">
        <v>14</v>
      </c>
      <c r="G31" s="111"/>
      <c r="H31" s="24"/>
      <c r="I31" s="25"/>
      <c r="J31" s="33"/>
      <c r="K31" s="34"/>
      <c r="L31" s="34"/>
    </row>
    <row r="32" spans="2:12 16381:16381" ht="15.75">
      <c r="B32" s="106"/>
      <c r="C32" s="106"/>
      <c r="D32" s="106"/>
      <c r="E32" s="73"/>
      <c r="F32" s="107"/>
      <c r="G32" s="107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04"/>
      <c r="K34" s="104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03"/>
      <c r="K35" s="103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08" t="s">
        <v>39</v>
      </c>
      <c r="G40" s="108"/>
      <c r="H40" s="108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04"/>
      <c r="J58" s="104"/>
    </row>
    <row r="59" spans="8:10" ht="15.75">
      <c r="H59" s="7"/>
      <c r="I59" s="103"/>
      <c r="J59" s="103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rgnXfwHLKMvw0tCUiQKpjlIiwr0VA6BtnjlpeEcCkTI=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douRRdrsTnhcwY0+Q63qRSk0mots06CSP6fpRTJ89UY=</DigestValue>
    </Reference>
  </SignedInfo>
  <SignatureValue>O+7e9yWA7kwuG2JoHU2SNfM8x5O9jvrO+8iRTOv3XShCkpQiEUgV53ml7jJYLc4AxnLWpvP8sS9s
qXHYo8IWSFIJfQ5Hr4SsDJTUmK9VP8DjEYkf+Wsalppjocqpi0kWsk4eq/GzgDTrtK8P4luZWQFW
LsduPt1mvlEy5xj/0veoeSAw4ZNbdnKSVJvvF5waHu7Z69SXi0EdBr47hJ79Bf2zSo+2GchxSRAk
IXodsWNVNmo6QEX2UrpYPkZKFMWz/2DBK/5beEDWs4g7gTnVHnLDtujsdzwlCx7oiz/UnRZ9OxDF
hpP0Y+f7lm4jva0n5Y+HU2JaNhwvxGFouo8G6g==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Fdd9UgA2HpsCJsFXobVNc+aHNCB3rsKS8Sqr1/aIHHk=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W0hncYepmNGSkc89MZjsF9VdVZbudLPMjBk7y3U1PFg=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2026-09-25T03:59:33Z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2026-09-25T03:59:33Z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3Qmhr4cYm9kkVub/wpAeun+KC/eZPrSRxSUcIkLm4SA=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6VVREo43a38RRlBvRUqTsSnZ0R9qbJ/Q8RJSd4AnSFA=</DigestValue>
    </Reference>
  </SignedInfo>
  <SignatureValue>9AVniNiKwC2+XJtzNApxQ8a8LoZNr2KQiqGxry5XMaSEU5+N1ehRrx0PB6Xzh/z9GoJYV0JY4dy7
XfpmCpP9eIcOkAhpnXcOKlT8XbT289bOooDDTWwlxaQtTbP2kXEo3VstGgzf+MItYmgrcBNbzYw6
oPc4A43VeNQEmjFT0FEBdWCRaEnYQv0onCpuEQuqASi4Z/X0qwrxq/YDKnEC6V/iNxvyjbUHa7VP
RKtQE5r2TP2dMuYSREee6keNW8Guba7+h7mFVMyqomrGxT81Q2Wc5XeJoEbzAOD92g1OSQHXT7WS
wKEusViakzE8ddLAGrVwHFsUXvF1bQhiwjOXLw==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Fdd9UgA2HpsCJsFXobVNc+aHNCB3rsKS8Sqr1/aIHHk=</DigestValue>
      </Reference>
      <Reference URI="/xl/styles.xml?ContentType=application/vnd.openxmlformats-officedocument.spreadsheetml.styles+xml">
        <DigestMethod Algorithm="http://www.w3.org/2001/04/xmlenc#sha256"/>
        <DigestValue>xfLhxD/oPjAakhYyRHAyI29WYRakx4x02EKySuuX1cA=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wPTsKcxQDzYPWU5/rYvd36mEyKRGca+RLnR+0LXv2nU=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W0hncYepmNGSkc89MZjsF9VdVZbudLPMjBk7y3U1PFg=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2026-09-25T07:58:04Z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2026-09-25T07:58:04Z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2026-09-25T03:13:08Z</dcterms:modified>
</cp:coreProperties>
</file>