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6" i="1" l="1"/>
  <c r="E14" i="1" l="1"/>
  <c r="F27" i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<sst xmlns="http://schemas.openxmlformats.org/spreadsheetml/2006/main" count="41" uniqueCount="41">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</sst>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0" fontId="5" fillId="0" borderId="0" xfId="4" applyFont="1" applyFill="1" applyAlignment="1">
      <alignment horizontal="left" vertical="center"/>
    </xf>
    <xf numFmtId="0" fontId="5" fillId="2" borderId="0" xfId="4" applyFont="1" applyFill="1" applyAlignment="1">
      <alignment horizontal="left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8" zoomScaleSheetLayoutView="100" workbookViewId="0">
      <selection activeCell="F26" sqref="F26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20" t="s">
        <v>0</v>
      </c>
      <c r="C1" s="120"/>
      <c r="D1" s="120"/>
      <c r="E1" s="120"/>
      <c r="F1" s="120"/>
      <c r="G1" s="120"/>
      <c r="H1" s="23"/>
      <c r="I1" s="24"/>
      <c r="J1" s="25"/>
      <c r="K1" s="25"/>
      <c r="L1" s="25"/>
    </row>
    <row r="2" spans="2:12" ht="58.5" customHeight="1">
      <c r="B2" s="121" t="s">
        <v>16</v>
      </c>
      <c r="C2" s="121"/>
      <c r="D2" s="121"/>
      <c r="E2" s="121"/>
      <c r="F2" s="121"/>
      <c r="G2" s="121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22" t="s">
        <v>1</v>
      </c>
      <c r="C4" s="122"/>
      <c r="D4" s="122"/>
      <c r="E4" s="122"/>
      <c r="F4" s="122"/>
      <c r="G4" s="122"/>
    </row>
    <row r="5" spans="2:12" ht="17.25" customHeight="1">
      <c r="B5" s="119" t="s">
        <v>2</v>
      </c>
      <c r="C5" s="119"/>
      <c r="D5" s="119"/>
      <c r="E5" s="119"/>
      <c r="F5" s="119"/>
      <c r="G5" s="119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23" t="s">
        <v>21</v>
      </c>
      <c r="F11" s="123"/>
      <c r="G11" s="123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24" t="s">
        <v>19</v>
      </c>
      <c r="F12" s="124"/>
      <c r="G12" s="124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25" t="s">
        <v>25</v>
      </c>
      <c r="F13" s="125"/>
      <c r="G13" s="125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9" t="str">
        <f>+"Từ ngày "&amp;DAY(G20+1)&amp;"/"&amp;MONTH(G20+1)&amp;"/"&amp;YEAR(G20)&amp;" đến ngày "&amp;DAY(F20)&amp;"/"&amp;MONTH(F20)&amp;"/"&amp;YEAR(F20)</f>
        <v>Từ ngày 8/6/2026 đến ngày 8/6/2026</v>
      </c>
      <c r="F14" s="109"/>
      <c r="G14" s="109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9" t="str">
        <f>+"From "&amp;DAY(G20+1)&amp;"/"&amp;MONTH(F20)&amp;"/"&amp;YEAR(G20)&amp;" to "&amp;DAY(F20)&amp;"/"&amp;MONTH(F20)&amp;"/"&amp;YEAR(F20)</f>
        <v>From 8/6/2026 to 8/6/2026</v>
      </c>
      <c r="F15" s="109"/>
      <c r="G15" s="109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9">
        <f>F20+1</f>
        <v>46182</v>
      </c>
      <c r="F16" s="109"/>
      <c r="G16" s="109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46182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0" t="s">
        <v>10</v>
      </c>
      <c r="D19" s="111"/>
      <c r="E19" s="111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46181</v>
      </c>
      <c r="G20" s="68">
        <v>46180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2" t="s">
        <v>27</v>
      </c>
      <c r="D21" s="113"/>
      <c r="E21" s="113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4" t="s">
        <v>33</v>
      </c>
      <c r="E22" s="114"/>
      <c r="F22" s="10">
        <v>789106683892</v>
      </c>
      <c r="G22" s="10">
        <v>806788429692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4" t="s">
        <v>32</v>
      </c>
      <c r="E23" s="114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4" t="s">
        <v>31</v>
      </c>
      <c r="E24" s="114"/>
      <c r="F24" s="96">
        <v>13596.25</v>
      </c>
      <c r="G24" s="96">
        <v>13905.25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2" t="s">
        <v>26</v>
      </c>
      <c r="D25" s="118"/>
      <c r="E25" s="118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212747.84</v>
      </c>
      <c r="G26" s="97">
        <v>212747.84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2892572819.5999999</v>
      </c>
      <c r="G27" s="94">
        <v>2958311902.1599998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3.6656296019866026E-3</v>
      </c>
      <c r="G28" s="90">
        <v>3.6667753196328889E-3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17" t="s">
        <v>37</v>
      </c>
      <c r="G30" s="117"/>
      <c r="H30" s="53"/>
      <c r="I30" s="54"/>
      <c r="J30" s="78"/>
      <c r="K30" s="73"/>
      <c r="L30" s="73"/>
    </row>
    <row r="31" spans="2:13 16383:16383" ht="18" customHeight="1">
      <c r="B31" s="115" t="s">
        <v>13</v>
      </c>
      <c r="C31" s="115"/>
      <c r="D31" s="115"/>
      <c r="E31" s="79"/>
      <c r="F31" s="116" t="s">
        <v>14</v>
      </c>
      <c r="G31" s="116"/>
      <c r="H31" s="53"/>
      <c r="I31" s="54"/>
      <c r="J31" s="73"/>
      <c r="K31" s="74"/>
      <c r="L31" s="74"/>
    </row>
    <row r="32" spans="2:13 16383:16383" ht="16.5">
      <c r="B32" s="107"/>
      <c r="C32" s="107"/>
      <c r="D32" s="107"/>
      <c r="E32" s="80"/>
      <c r="F32" s="108"/>
      <c r="G32" s="108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05"/>
      <c r="K34" s="105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06"/>
      <c r="K35" s="106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05"/>
      <c r="J58" s="105"/>
    </row>
    <row r="59" spans="8:10" ht="15.75">
      <c r="H59" s="26"/>
      <c r="I59" s="106"/>
      <c r="J59" s="106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E15:G15"/>
    <mergeCell ref="B5:G5"/>
    <mergeCell ref="B1:G1"/>
    <mergeCell ref="B2:G2"/>
    <mergeCell ref="B4:G4"/>
    <mergeCell ref="E11:G11"/>
    <mergeCell ref="E12:G12"/>
    <mergeCell ref="E13:G13"/>
    <mergeCell ref="E14:G1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I58:J58"/>
    <mergeCell ref="I59:J59"/>
    <mergeCell ref="B32:D32"/>
    <mergeCell ref="F32:G32"/>
    <mergeCell ref="J34:K3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jdI/KoQpfXs/1VQ5fH8jHuFfU/mlomNP645Fec8E2hY=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cXp7+hY2wq6enVK2wYYkSGrZFAttEGh0fatDftUxAVk=</DigestValue>
    </Reference>
  </SignedInfo>
  <SignatureValue>H5V6GyRiWrPwnoOk5wmXSRG/SEBOzoZjCbSu18Uyw3i85s7sF6/WrjpXgT69/WSXoWilY7lESv5v
2Onyz/V9myEu79b1FXMIWE090XCIPgvgEX0QDKbzuVMRmkmXfYOgBEWOS7b//4gyTJ5q3QumhloR
FfIJPrktS5tqQ6k9Vdo3phZHuxwtf85mjw8S3TYQia6H/9MFCWUanIVhmHCHpWaRDyKTQxQ5GssT
l8BXFhPL4iV9Y0GSPffnpjvOw7zNiXiopgFTiM32XeA46HidU0Qn73758XA13UwGHJWM4CJH/QXU
+hKJW6vpbW9wtzP0MFPZUUTfdrARr3bY8AvaxQ==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9pucoO4rXyqQDw1UpnVDh9lEpco3MYDTFfLfDFCvJ0Y=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Httjr5sZrNNLkIJ5HggkccHr203Y4fQtfSTJPDUSwNM=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5dUd8yjxScUnZEUHfI63eOLLfpH1OM1nOyfaKiLNFno=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8iIujPqIEIWA3f9ripDom2W1itcyCSjGHyOmzX/Q49Q=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2026-06-09T03:52:24Z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2026-06-09T03:52:24Z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6H2EFoJKdKsgUHAXDXENBdzcq1V1fnoedoi/2hqSi7Q=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66SlL5OBoKojfqqoRnzKxIvvtjoHMnCMo+OyF4y4o5w=</DigestValue>
    </Reference>
  </SignedInfo>
  <SignatureValue>Ny8Y4NMl49QRexPC78V12S529y4Gk840grqmw0ipt6IVWgryspVjaMlm+Wd4pyFFZxIgur6hr0Km
EeGp9YNb0y2n6FvWhXpzoVZD0/7kvr0pVBhMlR7SbYNyKH1bk5V0ZeZucTtDBW2wvuIweJPI1vcN
+r8XUZ/JmuzY0JCPFmYL5XOY5e3IdUikc/x/1hBuuzEeTQUsMqWNDElSJjmg7eWeXqUoE2ADmDCX
HxQ7O20JkwefIW1QxQU09B0U9mif8m+3Wre5MfHaum60bxDBlFs631D90EYAzl+/40sE0/UPJN6/
QRI1YMnTEpXWtllC4qAGVY+Q1cu6all2ESCiBg==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9pucoO4rXyqQDw1UpnVDh9lEpco3MYDTFfLfDFCvJ0Y=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Httjr5sZrNNLkIJ5HggkccHr203Y4fQtfSTJPDUSwNM=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5dUd8yjxScUnZEUHfI63eOLLfpH1OM1nOyfaKiLNFno=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8iIujPqIEIWA3f9ripDom2W1itcyCSjGHyOmzX/Q49Q=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2026-06-09T08:12:44Z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2026-06-09T08:12:44Z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2026-06-09T02:37:21Z</dcterms:modified>
</cp:coreProperties>
</file>