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<sst xmlns="http://schemas.openxmlformats.org/spreadsheetml/2006/main" count="41" uniqueCount="40">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</sst>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8" zoomScaleNormal="100" zoomScaleSheetLayoutView="100" workbookViewId="0">
      <selection activeCell="F26" sqref="F26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16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08" t="s">
        <v>29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09" t="s">
        <v>33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0" t="s">
        <v>32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16" t="str">
        <f>+"Từ ngày "&amp;DAY(G20+1)&amp;"/"&amp;MONTH(G20+1)&amp;"/"&amp;YEAR(G20)&amp;" đến ngày "&amp;DAY(F20)&amp;"/"&amp;MONTH(F20)&amp;"/"&amp;YEAR(F20)</f>
        <v>Từ ngày 9/4/2026 đến ngày 9/4/2026</v>
      </c>
      <c r="F14" s="116"/>
      <c r="G14" s="116"/>
      <c r="H14" s="116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16" t="str">
        <f>+"From "&amp;DAY(G20+1)&amp;"/"&amp;MONTH(G20)&amp;"/"&amp;YEAR(G20)&amp;" to "&amp;DAY(F20)&amp;"/"&amp;MONTH(F20)&amp;"/"&amp;YEAR(F20)</f>
        <v>From 9/4/2026 to 9/4/2026</v>
      </c>
      <c r="F15" s="116"/>
      <c r="G15" s="116"/>
      <c r="H15" s="116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1">
        <f>F20+1</f>
        <v>46122</v>
      </c>
      <c r="F16" s="111"/>
      <c r="G16" s="111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46122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2" t="s">
        <v>10</v>
      </c>
      <c r="D19" s="113"/>
      <c r="E19" s="113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46121</v>
      </c>
      <c r="G20" s="91">
        <v>46120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6" t="s">
        <v>21</v>
      </c>
      <c r="D21" s="114"/>
      <c r="E21" s="114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5" t="s">
        <v>22</v>
      </c>
      <c r="E22" s="115"/>
      <c r="F22" s="92">
        <v>145289570413</v>
      </c>
      <c r="G22" s="92">
        <v>145613436720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5" t="s">
        <v>23</v>
      </c>
      <c r="E23" s="115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5" t="s">
        <v>24</v>
      </c>
      <c r="E24" s="117"/>
      <c r="F24" s="96">
        <v>15335.77</v>
      </c>
      <c r="G24" s="96">
        <v>15408.08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6" t="s">
        <v>25</v>
      </c>
      <c r="D25" s="107"/>
      <c r="E25" s="107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32852.080000000002</v>
      </c>
      <c r="G26" s="96">
        <v>32741.75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503811942.90160006</v>
      </c>
      <c r="G27" s="92">
        <v>504487503.33999997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3.4676401166956767E-3</v>
      </c>
      <c r="G28" s="95">
        <v>3.4645669706297689E-3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01" t="s">
        <v>37</v>
      </c>
      <c r="G30" s="101"/>
      <c r="H30" s="24"/>
      <c r="I30" s="25"/>
      <c r="J30" s="37"/>
      <c r="K30" s="33"/>
      <c r="L30" s="33"/>
    </row>
    <row r="31" spans="2:12 16381:16381" ht="14.25" customHeight="1">
      <c r="B31" s="120" t="s">
        <v>13</v>
      </c>
      <c r="C31" s="120"/>
      <c r="D31" s="120"/>
      <c r="E31" s="72"/>
      <c r="F31" s="102" t="s">
        <v>14</v>
      </c>
      <c r="G31" s="102"/>
      <c r="H31" s="24"/>
      <c r="I31" s="25"/>
      <c r="J31" s="33"/>
      <c r="K31" s="34"/>
      <c r="L31" s="34"/>
    </row>
    <row r="32" spans="2:12 16381:16381" ht="15.75">
      <c r="B32" s="121"/>
      <c r="C32" s="121"/>
      <c r="D32" s="121"/>
      <c r="E32" s="73"/>
      <c r="F32" s="122"/>
      <c r="G32" s="122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9"/>
      <c r="K34" s="119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8"/>
      <c r="K35" s="118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23" t="s">
        <v>39</v>
      </c>
      <c r="G40" s="123"/>
      <c r="H40" s="123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mHIWlOT22gu8yO+DPDY/9P+p9e4=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1M3dfmetS+wSx51Q+7aCrxK0kd4=</DigestValue>
    </Reference>
  </SignedInfo>
  <SignatureValue>tnCQwBSujGWMH3n4TPVAPpZthtLXAs54YYtKA/tI0okTY2XnsQd146OdyvAptP0Ww8aQnSg/AOAI
jraoyUcV6IQB4O6skuQtibtKCkhst0vSzin5t4A1iIq64hvumegM6N8t+wu7buPpEMhDcvKnVVYc
666LOf5GY/5t+BbIg6XDqpHmiDSayRALxUUhNfJg/oK0Z2s9G44q0EiVviF0Y0mRsvXFnx1pBV1h
H12KitgETt4FTELMdQEIEphkbAu0RixnVsX1ivyW9QhHrvvkn+l25UDMkvRSwxIVR+DlBZBNeOar
nrcXXaeBrlbvQsyjRKBIQN6kYaILzTPL6G3xmw==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le1ibhHBt53qp5V8+Zoq+aKmd9o=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uAmPOEVkxD7tlY2zxPiKo8fDpPw=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iGpCXFNdAcWYgQ/EFaHjxfJrT5Y=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APym66EwiXvM0NSmGfHI6Dd/dwg=</DigestValue>
      </Reference>
      <Reference URI="/xl/worksheets/sheet1.xml?ContentType=application/vnd.openxmlformats-officedocument.spreadsheetml.worksheet+xml">
        <DigestMethod Algorithm="http://www.w3.org/2000/09/xmldsig#sha1"/>
        <DigestValue>0IhTy6EwyQij+wtfyK2umj0qEuE=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2026-04-10T07:28:23Z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2026-04-10T07:28:23Z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JUYDyZ+ArtDK2AYYXm71aZfR8dzd468XTP0FhacxCok=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wBaTrCPxrYR8FCfkL77YXC8bavMYQ+hWPhn6sRTQcE4=</DigestValue>
    </Reference>
  </SignedInfo>
  <SignatureValue>GWm6V1ps4Gce/OaI2/iuIvBRhG6Ijij4zjv40Xvd3aCSimmF3Hc09SQij3tWir6ooRJ8TLeWyDKB
VYMEH2VLBFb62vB3ysaIfrYY3wIoObuXPqnvEW3leFkbqYPEDvlrkqz4UMfRnZYWYmFgRU4d883a
Nhy7dIs6ye609e4gcDoqpUotNb0LhWXfdM1mtrSOltTYYgc9MID0ynzOoox4VfAfhjclp3kgWC+l
iVk95xRWxLtHx85UeiDsAD4UyNeZemhxOVISxtd6UMqF4sRVcMJV1SX+/88IHYDETeQ5stWevKbY
oioT5ds/WVwtbM/ExPIBUR75X3PxmleYf5ltFA==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UXt7CoST0WUx5o+lyZwkUupbLmVApRdMy0s7bKKrvQs=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CKS3y/VjavglF2EXd28w4k90kc1uqwYQS2F1IMch0tg=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xvRJCR+t/wiux9Ox31j4JKjLiHV+ZJiruijIUQI0xq8=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2026-04-10T07:50:47Z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2026-04-10T07:50:47Z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2026-04-10T03:01:55Z</dcterms:modified>
</cp:coreProperties>
</file>