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<sst xmlns="http://schemas.openxmlformats.org/spreadsheetml/2006/main" count="41" uniqueCount="40">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</sst>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0" fontId="4" fillId="2" borderId="0" xfId="7" applyFont="1" applyFill="1" applyBorder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4" sqref="J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4"/>
      <c r="I1" s="5"/>
      <c r="J1" s="6"/>
      <c r="K1" s="6"/>
      <c r="L1" s="6"/>
    </row>
    <row r="2" spans="2:12" ht="58.5" customHeight="1">
      <c r="B2" s="103" t="s">
        <v>16</v>
      </c>
      <c r="C2" s="103"/>
      <c r="D2" s="103"/>
      <c r="E2" s="103"/>
      <c r="F2" s="103"/>
      <c r="G2" s="10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7" t="s">
        <v>29</v>
      </c>
      <c r="F11" s="107"/>
      <c r="G11" s="10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8" t="s">
        <v>33</v>
      </c>
      <c r="F12" s="108"/>
      <c r="G12" s="10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09" t="s">
        <v>32</v>
      </c>
      <c r="F13" s="109"/>
      <c r="G13" s="10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5" t="str">
        <f>+"Từ ngày "&amp;DAY(G20+1)&amp;"/"&amp;MONTH(G20+1)&amp;"/"&amp;YEAR(G20)&amp;" đến ngày "&amp;DAY(F20)&amp;"/"&amp;MONTH(F20)&amp;"/"&amp;YEAR(F20)</f>
        <v>Từ ngày 12/3/2026 đến ngày 12/3/2026</v>
      </c>
      <c r="F14" s="115"/>
      <c r="G14" s="115"/>
      <c r="H14" s="115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5" t="str">
        <f>+"From "&amp;DAY(G20+1)&amp;"/"&amp;MONTH(G20)&amp;"/"&amp;YEAR(G20)&amp;" to "&amp;DAY(F20)&amp;"/"&amp;MONTH(F20)&amp;"/"&amp;YEAR(F20)</f>
        <v>From 12/3/2026 to 12/3/2026</v>
      </c>
      <c r="F15" s="115"/>
      <c r="G15" s="115"/>
      <c r="H15" s="115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0">
        <f>F20+1</f>
        <v>46094</v>
      </c>
      <c r="F16" s="110"/>
      <c r="G16" s="11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46094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1" t="s">
        <v>10</v>
      </c>
      <c r="D19" s="112"/>
      <c r="E19" s="11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46093</v>
      </c>
      <c r="G20" s="91">
        <v>46092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5" t="s">
        <v>21</v>
      </c>
      <c r="D21" s="113"/>
      <c r="E21" s="11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4" t="s">
        <v>22</v>
      </c>
      <c r="E22" s="114"/>
      <c r="F22" s="92">
        <v>127292556779</v>
      </c>
      <c r="G22" s="92">
        <v>126692921528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4" t="s">
        <v>23</v>
      </c>
      <c r="E23" s="114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4" t="s">
        <v>24</v>
      </c>
      <c r="E24" s="116"/>
      <c r="F24" s="96">
        <v>15332.66</v>
      </c>
      <c r="G24" s="96">
        <v>15377.4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5" t="s">
        <v>25</v>
      </c>
      <c r="D25" s="106"/>
      <c r="E25" s="10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383807758.42640001</v>
      </c>
      <c r="G27" s="92">
        <v>384927691.89600003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3.015162615460313E-3</v>
      </c>
      <c r="G28" s="95">
        <v>3.0382730720352707E-3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0" t="s">
        <v>37</v>
      </c>
      <c r="G30" s="100"/>
      <c r="H30" s="24"/>
      <c r="I30" s="25"/>
      <c r="J30" s="37"/>
      <c r="K30" s="33"/>
      <c r="L30" s="33"/>
    </row>
    <row r="31" spans="2:12 16381:16381" ht="14.25" customHeight="1">
      <c r="B31" s="119" t="s">
        <v>13</v>
      </c>
      <c r="C31" s="119"/>
      <c r="D31" s="119"/>
      <c r="E31" s="72"/>
      <c r="F31" s="101" t="s">
        <v>14</v>
      </c>
      <c r="G31" s="101"/>
      <c r="H31" s="24"/>
      <c r="I31" s="25"/>
      <c r="J31" s="33"/>
      <c r="K31" s="34"/>
      <c r="L31" s="34"/>
    </row>
    <row r="32" spans="2:12 16381:16381" ht="15.75">
      <c r="B32" s="120"/>
      <c r="C32" s="120"/>
      <c r="D32" s="120"/>
      <c r="E32" s="73"/>
      <c r="F32" s="121"/>
      <c r="G32" s="121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8"/>
      <c r="K34" s="118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7"/>
      <c r="K35" s="117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123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2" t="s">
        <v>39</v>
      </c>
      <c r="G40" s="122"/>
      <c r="H40" s="122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2aomeTac9pWfSAdDv8hFt0WeQ1A=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PorwTsG9AQbk1/jxPG5/8EqI8z8=</DigestValue>
    </Reference>
  </SignedInfo>
  <SignatureValue>EqJf17bYPORBFZ812c3Qxi5HZoQtDW2LBWKqSecjMBDQgdcZ9wqYdBkhJQG05uOM4zUvCAPPeTvl
N7CSygsau8FHQVNAH7p/3yShHgGJRE7+dt6Ny8DCCg1plIIxQQI1WqqyrWUIeVBPE1lr91BrC3r2
wk0PFCmbgySu3iE9Rwu4Vhv84z0XG+WbKAH5+61gLDd+8QxlgDhCPaupzSDDpJhbfmYZjhpDivrq
wJ97Fc/6gW+hWZD8AMSPCpUpgB42lA8XvsfoD2aPS8Ka+oBddLcUSU7ho31rUbbnVDxm10mO6CkK
2qPaWCz9Hnmb0ZhPs40uSeVualyI2hVeHrXV4A==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Qb8Vg0TE77g4rVuOSAVdJlPEEsM=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1kurCCV4bR/edx0P/mcpgA5U3d0=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2026-03-13T03:47:19Z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2026-03-13T03:47:19Z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vi+S+UcHpav2mLtlK9ZDqN0kK38ChThYKYFvfpWHBEo=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BH+biev9IAgR+cN5Qc+JcVbCrZDjoDAfNDXdgCEOuG4=</DigestValue>
    </Reference>
  </SignedInfo>
  <SignatureValue>L9KFUkL0aLlCP/dPIJ+RhOqEuUiWuH+g5ZNULMxHCkYEt0XIbzL8L+HASdbXXVYGWB32bVnasxXi
7ymwq4dH1ijtV2POEhkEx5VyhJ4/YFnEpNDxw1GZNQhAlhq+bJhZx16z27qqs8YRSQpWcocDMrDL
GUs5/JGOUXZL/M4kvER/O2tkBfBWi78bkm2GN2x3X9KSdiFZZncy+FjJmxPeFMrfK+tZvn7XFmqM
gXv8jUts4Ky9ooJFuui48yNZm/EbIZjeGWi7JHAhCa76aPK2hF5cwtqVfEduSajMaiESdrIUELCg
wVbAidhdlSyVnFKS21zhUac0ZNHBOteJkSHezA==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ubiKDotq4/gj91G4sotlNGMpk+bZeQusvEOZqZzXENo=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yr1T2TaxyJoAELNsQVUBr3eEurua/IQRfsx/CKQzT+4=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2026-03-13T09:53:42Z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2026-03-13T09:53:42Z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2026-03-13T03:38:53Z</dcterms:modified>
</cp:coreProperties>
</file>