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<sst xmlns="http://schemas.openxmlformats.org/spreadsheetml/2006/main" count="39" uniqueCount="38">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</sst>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9" zoomScaleNormal="100" zoomScaleSheetLayoutView="100" workbookViewId="0">
      <selection activeCell="F28" sqref="F28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0" t="s">
        <v>0</v>
      </c>
      <c r="C1" s="100"/>
      <c r="D1" s="100"/>
      <c r="E1" s="100"/>
      <c r="F1" s="100"/>
      <c r="G1" s="100"/>
      <c r="H1" s="4"/>
      <c r="I1" s="5"/>
      <c r="J1" s="6"/>
      <c r="K1" s="6"/>
      <c r="L1" s="6"/>
    </row>
    <row r="2" spans="2:12" ht="58.5" customHeight="1">
      <c r="B2" s="101" t="s">
        <v>17</v>
      </c>
      <c r="C2" s="101"/>
      <c r="D2" s="101"/>
      <c r="E2" s="101"/>
      <c r="F2" s="101"/>
      <c r="G2" s="10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2" t="s">
        <v>1</v>
      </c>
      <c r="C4" s="102"/>
      <c r="D4" s="102"/>
      <c r="E4" s="102"/>
      <c r="F4" s="102"/>
      <c r="G4" s="102"/>
    </row>
    <row r="5" spans="2:12" ht="17.25" customHeight="1">
      <c r="B5" s="97" t="s">
        <v>2</v>
      </c>
      <c r="C5" s="97"/>
      <c r="D5" s="97"/>
      <c r="E5" s="97"/>
      <c r="F5" s="97"/>
      <c r="G5" s="97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5" t="s">
        <v>30</v>
      </c>
      <c r="F11" s="105"/>
      <c r="G11" s="105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6" t="s">
        <v>34</v>
      </c>
      <c r="F12" s="106"/>
      <c r="G12" s="106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7" t="s">
        <v>33</v>
      </c>
      <c r="F13" s="107"/>
      <c r="G13" s="107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3" t="str">
        <f>+"Từ ngày "&amp;DAY(G20+1)&amp;"/"&amp;MONTH(G20+1)&amp;"/"&amp;YEAR(G20)&amp;" đến ngày "&amp;DAY(F20)&amp;"/"&amp;MONTH(F20)&amp;"/"&amp;YEAR(F20)</f>
        <v>Từ ngày 9/3/2026 đến ngày 9/3/2026</v>
      </c>
      <c r="F14" s="113"/>
      <c r="G14" s="113"/>
      <c r="H14" s="113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113" t="str">
        <f>+"From "&amp;DAY(G20+1)&amp;"/"&amp;MONTH(G20)&amp;"/"&amp;YEAR(G20)&amp;" to "&amp;DAY(F20)&amp;"/"&amp;MONTH(F20)&amp;"/"&amp;YEAR(F20)</f>
        <v>From 9/3/2026 to 9/3/2026</v>
      </c>
      <c r="F15" s="113"/>
      <c r="G15" s="113"/>
      <c r="H15" s="113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8">
        <f>F20+1</f>
        <v>46091</v>
      </c>
      <c r="F16" s="108"/>
      <c r="G16" s="108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46091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09" t="s">
        <v>10</v>
      </c>
      <c r="D19" s="110"/>
      <c r="E19" s="110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46090</v>
      </c>
      <c r="G20" s="91">
        <v>46089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3" t="s">
        <v>22</v>
      </c>
      <c r="D21" s="111"/>
      <c r="E21" s="111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2" t="s">
        <v>23</v>
      </c>
      <c r="E22" s="112"/>
      <c r="F22" s="92">
        <v>114587752643</v>
      </c>
      <c r="G22" s="92">
        <v>120409705773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2" t="s">
        <v>24</v>
      </c>
      <c r="E23" s="112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2" t="s">
        <v>25</v>
      </c>
      <c r="E24" s="114"/>
      <c r="F24" s="96">
        <v>14527.72</v>
      </c>
      <c r="G24" s="96">
        <v>15433.82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3" t="s">
        <v>26</v>
      </c>
      <c r="D25" s="104"/>
      <c r="E25" s="104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25032.04</v>
      </c>
      <c r="G26" s="96">
        <v>24921.9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363658468.14880002</v>
      </c>
      <c r="G27" s="92">
        <v>384640118.65799999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3.1736242291249385E-3</v>
      </c>
      <c r="G28" s="95">
        <v>3.1944278593549189E-3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8" t="s">
        <v>13</v>
      </c>
      <c r="G30" s="98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2"/>
      <c r="F31" s="99" t="s">
        <v>15</v>
      </c>
      <c r="G31" s="99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3"/>
      <c r="F32" s="119"/>
      <c r="G32" s="119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5"/>
      <c r="K35" s="115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z7C8HoHEKaY0M5NZ6VoehVh8KZo=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Y86FKG/SqnvIGdYsMW3TxiA1gBE=</DigestValue>
    </Reference>
  </SignedInfo>
  <SignatureValue>oO8gLzDja5WSATbtnuZwLmvJAsgQO/0/IdtSkjBhXHsdWhwqqpJLhhNwhy72r0GhAYalyeVCMFUv
Twqjuf0od/A1fefYuuut37FPsZQd3cQUa3l7h1fBLze6kPLuTUofNpqtVnRYLmTYrJWMySP0ipSA
6+YQR2RDGeQgoCdbwL62sggjcp+KMn3LSxcxVsK9mGG3shwviwz6+Rm0fYga5wdXA2yN+WJoS7NZ
bFv0Jl3satCF3G/Y072Zwu0XQI+yIkQEo6orA/qroaN4XRU8VK9/5d4yFX7nTHQRkXXo8IHN1+AL
Hr2aAvQ0Z2Oz+NQZo1JiaYq2kR+evwtQJx2+OA==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C6MX1Sl73gbCjO1boBG8TqZXF1s=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BXDg5SnFD3UuHrBijAsCv0uKUuk=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2026-03-10T04:08:18Z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2026-03-10T04:08:18Z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jhdQJMKu8A/goM0STvWAnJWHvzBkUEwzeKtqd7xBK18=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mbLbyPtDuRL9ySMZKfrlNuJcHHIaxMmJDIulpC5zb5E=</DigestValue>
    </Reference>
  </SignedInfo>
  <SignatureValue>heFePTJ62BMcXT71YUqEHLoNK/0sOxqN8veh5sxbcbhHIOUnf35QmogNESMnEk8W2+R5d31qi6i8
5+ScwzBRZDzXnuPx0axY8RRHzBv8StzICRftCRPc/aBZTRWpfn1LXhqoGR1y2yD/dkfvs/NOWNh7
TNYBfTmW0If8y+3cJVTFUc9J9EhD5Qmnnv0KUHAzm3pjJREg0YNi4IAR6eKA+PEBNCwIRfhU3/Kk
ecYav7xGAuSr4H+uvLMszcsIe1F6cbG7n2mxkjYBPizeW88Kg+AX5AfRkbROXzzIFgVB4Rj2N4QB
i6/W+G5xgF5otQRZDNM3dwFjf/Z+IifSHWGjSw==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Hf1oxrSahD5zdkMjUAgCylxBIKMIQ8eYuaiblbZL044=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W7+3Lm/qYdnyXMKeISAGaMsGsBogzPFFKracLx+DVyg=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2026-03-10T07:35:14Z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2026-03-10T07:35:14Z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2026-03-10T03:24:43Z</dcterms:modified>
</cp:coreProperties>
</file>