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<sst xmlns="http://schemas.openxmlformats.org/spreadsheetml/2006/main" count="41" uniqueCount="41">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</sst>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5" t="s">
        <v>0</v>
      </c>
      <c r="C1" s="105"/>
      <c r="D1" s="105"/>
      <c r="E1" s="105"/>
      <c r="F1" s="105"/>
      <c r="G1" s="105"/>
      <c r="H1" s="23"/>
      <c r="I1" s="24"/>
      <c r="J1" s="25"/>
      <c r="K1" s="25"/>
      <c r="L1" s="25"/>
    </row>
    <row r="2" spans="2:12" ht="58.5" customHeight="1">
      <c r="B2" s="106" t="s">
        <v>16</v>
      </c>
      <c r="C2" s="106"/>
      <c r="D2" s="106"/>
      <c r="E2" s="106"/>
      <c r="F2" s="106"/>
      <c r="G2" s="106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7" t="s">
        <v>1</v>
      </c>
      <c r="C4" s="107"/>
      <c r="D4" s="107"/>
      <c r="E4" s="107"/>
      <c r="F4" s="107"/>
      <c r="G4" s="107"/>
    </row>
    <row r="5" spans="2:12" ht="17.25" customHeight="1">
      <c r="B5" s="118" t="s">
        <v>2</v>
      </c>
      <c r="C5" s="118"/>
      <c r="D5" s="118"/>
      <c r="E5" s="118"/>
      <c r="F5" s="118"/>
      <c r="G5" s="118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13" t="str">
        <f>+"Từ ngày "&amp;DAY(G20+1)&amp;"/"&amp;MONTH(G20+1)&amp;"/"&amp;YEAR(G20)&amp;" đến ngày "&amp;DAY(F20)&amp;"/"&amp;MONTH(F20)&amp;"/"&amp;YEAR(F20)</f>
        <v>Từ ngày 24/3/2026 đến ngày 24/3/2026</v>
      </c>
      <c r="F14" s="113"/>
      <c r="G14" s="113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13" t="str">
        <f>+"From "&amp;DAY(G20+1)&amp;"/"&amp;MONTH(G20)&amp;"/"&amp;YEAR(G20)&amp;" to "&amp;DAY(F20)&amp;"/"&amp;MONTH(F20)&amp;"/"&amp;YEAR(F20)</f>
        <v>From 24/3/2026 to 24/3/2026</v>
      </c>
      <c r="F15" s="113"/>
      <c r="G15" s="113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13">
        <f>F20+1</f>
        <v>46106</v>
      </c>
      <c r="F16" s="113"/>
      <c r="G16" s="113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46106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4" t="s">
        <v>10</v>
      </c>
      <c r="D19" s="115"/>
      <c r="E19" s="115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46105</v>
      </c>
      <c r="G20" s="68">
        <v>46104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08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815401578752</v>
      </c>
      <c r="G22" s="10">
        <v>796777606986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13544.38</v>
      </c>
      <c r="G24" s="96">
        <v>13248.79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08" t="s">
        <v>26</v>
      </c>
      <c r="D25" s="109"/>
      <c r="E25" s="109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239631.5</v>
      </c>
      <c r="G26" s="97">
        <v>239631.5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3245660095.9699998</v>
      </c>
      <c r="G27" s="94">
        <v>3174827420.8850002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3.9804437231254737E-3</v>
      </c>
      <c r="G28" s="90">
        <v>3.9845841462519726E-3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4" t="s">
        <v>37</v>
      </c>
      <c r="G30" s="124"/>
      <c r="H30" s="53"/>
      <c r="I30" s="54"/>
      <c r="J30" s="78"/>
      <c r="K30" s="73"/>
      <c r="L30" s="73"/>
    </row>
    <row r="31" spans="2:13 16383:16383" ht="18" customHeight="1">
      <c r="B31" s="121" t="s">
        <v>13</v>
      </c>
      <c r="C31" s="121"/>
      <c r="D31" s="121"/>
      <c r="E31" s="79"/>
      <c r="F31" s="125" t="s">
        <v>14</v>
      </c>
      <c r="G31" s="125"/>
      <c r="H31" s="53"/>
      <c r="I31" s="54"/>
      <c r="J31" s="73"/>
      <c r="K31" s="74"/>
      <c r="L31" s="74"/>
    </row>
    <row r="32" spans="2:13 16383:16383" ht="16.5">
      <c r="B32" s="122"/>
      <c r="C32" s="122"/>
      <c r="D32" s="122"/>
      <c r="E32" s="80"/>
      <c r="F32" s="123"/>
      <c r="G32" s="123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0"/>
      <c r="K34" s="120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9"/>
      <c r="K35" s="119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0"/>
      <c r="J58" s="120"/>
    </row>
    <row r="59" spans="8:10" ht="15.75">
      <c r="H59" s="26"/>
      <c r="I59" s="119"/>
      <c r="J59" s="119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F30:G30"/>
    <mergeCell ref="F31:G31"/>
    <mergeCell ref="J35:K35"/>
    <mergeCell ref="I58:J58"/>
    <mergeCell ref="I59:J59"/>
    <mergeCell ref="B31:D31"/>
    <mergeCell ref="B32:D32"/>
    <mergeCell ref="F32:G32"/>
    <mergeCell ref="J34:K34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B5:G5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W62Q/cBvbYgCWZAJ5a98Te//pxU=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9r50bB+qJ4OV04J4TpsFwguxOB4=</DigestValue>
    </Reference>
  </SignedInfo>
  <SignatureValue>reGW7wVAY4DeojABRv0UJozvTFFXWdYfmhLzhppFduGJseoWHBetsVUdWJtBEViAkA3kQgcBWHo3
QiJb7YgnwcrOWNbJJjNPXTpCFsIh/30b7204NfzGsF4YcUq+/iH2kVjnqixXF0ZyLCgsJ94Yhe+3
MSDbysrNggNRmMrLt869I0iuos2nD3uNLxJQZtejCbTY3fgrFkj9sm3gs2JGPcFNk3Dicd0BjlqT
bEi1mvcCSBsE/19lD+qMfH+Aywmly5dujSMz3DlLKyYDfEUP+i3FYmYobGi3Hv25QeSlG92BPEbr
BhtbVLRuoq1TOkJE4OFujxHYB8xUz1iDc1wYDw==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DElPIWFQK940yxAyirAXxIhCeQs=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8tqWpi7CkeMiwRlAJmKAW/Nw0Tc=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2026-03-25T07:06:27Z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2026-03-25T07:06:27Z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N36HsPArdm1aQ/bZ9jU4FuXiwPHs8WrLXgNHGDWzrm0=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LAdJiSFM5eSPPDVov703b30SU3GwmYZ/fovjV37t/q0=</DigestValue>
    </Reference>
  </SignedInfo>
  <SignatureValue>WOmaMUezveITtA5utl2u2Fkwzd7c/h3Uwke8FRO00WeZgAmMld0S0p1rjDcGH3U3XJtOaZjv8YLP
l5PSCJVOCR/t58mB7v/i+rpuaNmpp7/hMxMbixvV6U2vhH+kZ9LqDX2JZFRWT0/MFWM2RO+yZKld
J/X9yfMDrOiPxsZN39+hlp9eQqDeT2n4dJvODNhyoDTeCKhti8Y9fW2y/BGjNa/xWudTlUiZjEfb
n3chWwSPKj+UbDsm8GT71aEvdHVYzqBeI2PDJX2r89k5QZ2AJAJDPVKXab2RIKyZTLvIJ0bDWW8C
TQZMqmtFPTDoeBkLxGar1syidAkGwXpnVDEyOA==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7w2zXRoisNCIv9LQzpqyYRPcsVL9FwAon1U8NDWGLr4=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gbgORqOgiJWqRUVwJcfvbEXic0AOFP7/dxZkBny9BCw=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2026-03-25T09:21:35Z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2026-03-25T09:21:35Z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2026-03-25T04:37:57Z</dcterms:modified>
</cp:coreProperties>
</file>