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<sst xmlns="http://schemas.openxmlformats.org/spreadsheetml/2006/main" count="41" uniqueCount="41">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</sst>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20" t="s">
        <v>2</v>
      </c>
      <c r="C5" s="120"/>
      <c r="D5" s="120"/>
      <c r="E5" s="120"/>
      <c r="F5" s="120"/>
      <c r="G5" s="120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2" t="s">
        <v>21</v>
      </c>
      <c r="F11" s="112"/>
      <c r="G11" s="112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3" t="s">
        <v>19</v>
      </c>
      <c r="F12" s="113"/>
      <c r="G12" s="113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4" t="s">
        <v>25</v>
      </c>
      <c r="F13" s="114"/>
      <c r="G13" s="114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5" t="str">
        <f>+"Từ ngày "&amp;DAY(G20+1)&amp;"/"&amp;MONTH(G20+1)&amp;"/"&amp;YEAR(G20)&amp;" đến ngày "&amp;DAY(F20)&amp;"/"&amp;MONTH(F20)&amp;"/"&amp;YEAR(F20)</f>
        <v>Từ ngày 20/3/2026 đến ngày 22/3/2026</v>
      </c>
      <c r="F14" s="115"/>
      <c r="G14" s="11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5" t="str">
        <f>+"From "&amp;DAY(G20+1)&amp;"/"&amp;MONTH(G20)&amp;"/"&amp;YEAR(G20)&amp;" to "&amp;DAY(F20)&amp;"/"&amp;MONTH(F20)&amp;"/"&amp;YEAR(F20)</f>
        <v>From 20/3/2026 to 22/3/2026</v>
      </c>
      <c r="F15" s="115"/>
      <c r="G15" s="11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5">
        <f>F20+1</f>
        <v>46104</v>
      </c>
      <c r="F16" s="115"/>
      <c r="G16" s="11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6" t="s">
        <v>10</v>
      </c>
      <c r="D19" s="117"/>
      <c r="E19" s="117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46103</v>
      </c>
      <c r="G20" s="68">
        <v>46100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0" t="s">
        <v>27</v>
      </c>
      <c r="D21" s="118"/>
      <c r="E21" s="118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9" t="s">
        <v>33</v>
      </c>
      <c r="E22" s="119"/>
      <c r="F22" s="10">
        <v>829018022629</v>
      </c>
      <c r="G22" s="10">
        <v>837669615536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9" t="s">
        <v>32</v>
      </c>
      <c r="E23" s="119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9" t="s">
        <v>31</v>
      </c>
      <c r="E24" s="119"/>
      <c r="F24" s="96">
        <v>13803.92</v>
      </c>
      <c r="G24" s="96">
        <v>13950.3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0" t="s">
        <v>26</v>
      </c>
      <c r="D25" s="111"/>
      <c r="E25" s="111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3307854055.48</v>
      </c>
      <c r="G27" s="94">
        <v>3342931314.4499998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3.9900870248756005E-3</v>
      </c>
      <c r="G28" s="90">
        <v>3.9907515474474466E-3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05" t="s">
        <v>37</v>
      </c>
      <c r="G30" s="105"/>
      <c r="H30" s="53"/>
      <c r="I30" s="54"/>
      <c r="J30" s="78"/>
      <c r="K30" s="73"/>
      <c r="L30" s="73"/>
    </row>
    <row r="31" spans="2:13 16383:16383" ht="18" customHeight="1">
      <c r="B31" s="123" t="s">
        <v>13</v>
      </c>
      <c r="C31" s="123"/>
      <c r="D31" s="123"/>
      <c r="E31" s="79"/>
      <c r="F31" s="106" t="s">
        <v>14</v>
      </c>
      <c r="G31" s="106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2"/>
      <c r="K34" s="122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21"/>
      <c r="K35" s="121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2"/>
      <c r="J58" s="122"/>
    </row>
    <row r="59" spans="8:10" ht="15.75">
      <c r="H59" s="26"/>
      <c r="I59" s="121"/>
      <c r="J59" s="121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J35:K35"/>
    <mergeCell ref="I58:J58"/>
    <mergeCell ref="I59:J59"/>
    <mergeCell ref="B31:D31"/>
    <mergeCell ref="B32:D32"/>
    <mergeCell ref="F32:G32"/>
    <mergeCell ref="J34:K34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HZzte0i+u/56xBlqnLslsnNXLWY=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CabduJTX5GBkbGX/n1oPYTDPSQk=</DigestValue>
    </Reference>
  </SignedInfo>
  <SignatureValue>HvfTJeaQkNnqnn12UDp0hSBWqv8E+8+QTmqDgF6BQPj0OI8T4r4psXDCLgSksAfcX/crQbEuwZk3
CSbKA3PD0Ho9vYULo88rLQCWofgsCE5Bw7OkhqjYII0fdJUx9RLEJsezpWvg1FN6fcYvb3ESJM2e
yxMo988c6ZB4iwrQZzwmBnkp+Zxxb67opyjofNmWO36aLtgetHD3dFKt/hnqzuA75nrLDf0IkGwj
FtBH/cvmhuOSa7QgEjLG3c8VzOm2UdVnI3NrzCR5JOy3y7BVGVORLvm5wtQ7sgvj5GLA4bYB4bAe
ftgVl12Lmlpp12eyp68R0s2WHF4nhPPAnxInIQ==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NfjFh+GMCWMK5A792odwuEZo21Q=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H0NjTiXXP0nrjwmac0pZtsvip9o=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2026-03-23T06:58:49Z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2026-03-23T06:58:49Z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tUwbJPqFdF+vzVyBJwC1S5sCY530LyvhhvlUsJo5vkQ=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t6aUPDz1cTlxuFohPPaemAtV3S05vcAVmCwHuI3hEkM=</DigestValue>
    </Reference>
  </SignedInfo>
  <SignatureValue>yf/cJtThJYWRZFMr4dBMbVMHjTWdiimHS3xi5lcTEh0qvudusN+54Yb89gGzgwtidPvgdLpF91WN
KziD3Pk22fedSA3kuh/DjuqLNXlC2fpy/F80PQuWVM4SuJJ7WeYwQzsM3QnCPQWPmBoUcyduxt2b
auwrxE7dGwOohhhJBFaeKmpYwZkcYarjv7M4d7dvp5ce5O6dvcDiV6c9tU0I3S7hPjqUzVhzAzO+
yapEBqszC7fu+bsdnlBs+uj1yYkC+Lb1XkqhiP3j3JxTaGIngn54G7uQ22zx3RYDQdwX3gIggB/v
b53N6PhGLS4bKqhSu9kAtiPYo/OgPBaYlWF9XA==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igv6KM7B39jnMHdLtj4ReAA84eQUjdx7KXH7onsU2uI=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PXfBOxHxzTHA0ASV35aZ91qKOVqUoakPQ8Kexm+6iVY=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2026-03-23T11:10:01Z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2026-03-23T11:10:01Z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2026-03-23T03:54:04Z</dcterms:modified>
</cp:coreProperties>
</file>