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<sst xmlns="http://schemas.openxmlformats.org/spreadsheetml/2006/main" count="41" uniqueCount="41">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</sst>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1" fontId="3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G25" sqref="G25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5" t="s">
        <v>0</v>
      </c>
      <c r="C1" s="105"/>
      <c r="D1" s="105"/>
      <c r="E1" s="105"/>
      <c r="F1" s="105"/>
      <c r="G1" s="105"/>
      <c r="H1" s="23"/>
      <c r="I1" s="24"/>
      <c r="J1" s="25"/>
      <c r="K1" s="25"/>
      <c r="L1" s="25"/>
    </row>
    <row r="2" spans="2:12" ht="58.5" customHeight="1">
      <c r="B2" s="106" t="s">
        <v>16</v>
      </c>
      <c r="C2" s="106"/>
      <c r="D2" s="106"/>
      <c r="E2" s="106"/>
      <c r="F2" s="106"/>
      <c r="G2" s="106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7" t="s">
        <v>1</v>
      </c>
      <c r="C4" s="107"/>
      <c r="D4" s="107"/>
      <c r="E4" s="107"/>
      <c r="F4" s="107"/>
      <c r="G4" s="107"/>
    </row>
    <row r="5" spans="2:12" ht="17.25" customHeight="1">
      <c r="B5" s="122" t="s">
        <v>2</v>
      </c>
      <c r="C5" s="122"/>
      <c r="D5" s="122"/>
      <c r="E5" s="122"/>
      <c r="F5" s="122"/>
      <c r="G5" s="122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13" t="str">
        <f>+"Từ ngày "&amp;DAY(G20+1)&amp;"/"&amp;MONTH(G20+1)&amp;"/"&amp;YEAR(G20)&amp;" đến ngày "&amp;DAY(F20)&amp;"/"&amp;MONTH(F20)&amp;"/"&amp;YEAR(F20)</f>
        <v>Từ ngày 16/3/2026 đến ngày 16/3/2026</v>
      </c>
      <c r="F14" s="113"/>
      <c r="G14" s="113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13" t="str">
        <f>+"From "&amp;DAY(G20+1)&amp;"/"&amp;MONTH(G20)&amp;"/"&amp;YEAR(G20)&amp;" to "&amp;DAY(F20)&amp;"/"&amp;MONTH(F20)&amp;"/"&amp;YEAR(F20)</f>
        <v>From 16/3/2026 to 16/3/2026</v>
      </c>
      <c r="F15" s="113"/>
      <c r="G15" s="113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13">
        <f>F20+1</f>
        <v>46098</v>
      </c>
      <c r="F16" s="113"/>
      <c r="G16" s="113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46098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4" t="s">
        <v>10</v>
      </c>
      <c r="D19" s="115"/>
      <c r="E19" s="115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46097</v>
      </c>
      <c r="G20" s="68">
        <v>46096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08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838145364805</v>
      </c>
      <c r="G22" s="10">
        <v>837200271742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14130.18</v>
      </c>
      <c r="G24" s="96">
        <v>14179.33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08" t="s">
        <v>26</v>
      </c>
      <c r="D25" s="109"/>
      <c r="E25" s="109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239631.5</v>
      </c>
      <c r="G26" s="97">
        <v>239631.5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3386036228.6700001</v>
      </c>
      <c r="G27" s="94">
        <v>3397814116.895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4.0399152352978574E-3</v>
      </c>
      <c r="G28" s="90">
        <v>4.0585439727880363E-3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3" t="s">
        <v>37</v>
      </c>
      <c r="G30" s="123"/>
      <c r="H30" s="53"/>
      <c r="I30" s="54"/>
      <c r="J30" s="78"/>
      <c r="K30" s="73"/>
      <c r="L30" s="73"/>
    </row>
    <row r="31" spans="2:13 16383:16383" ht="18" customHeight="1">
      <c r="B31" s="118" t="s">
        <v>13</v>
      </c>
      <c r="C31" s="118"/>
      <c r="D31" s="118"/>
      <c r="E31" s="79"/>
      <c r="F31" s="124" t="s">
        <v>14</v>
      </c>
      <c r="G31" s="124"/>
      <c r="H31" s="53"/>
      <c r="I31" s="54"/>
      <c r="J31" s="73"/>
      <c r="K31" s="74"/>
      <c r="L31" s="74"/>
    </row>
    <row r="32" spans="2:13 16383:16383" ht="16.5">
      <c r="B32" s="119"/>
      <c r="C32" s="119"/>
      <c r="D32" s="119"/>
      <c r="E32" s="80"/>
      <c r="F32" s="120"/>
      <c r="G32" s="120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1"/>
      <c r="K34" s="121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25"/>
      <c r="K35" s="125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1"/>
      <c r="J58" s="121"/>
    </row>
    <row r="59" spans="8:10" ht="15.75">
      <c r="H59" s="26"/>
      <c r="I59" s="125"/>
      <c r="J59" s="125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8B7ZL6yMlzF1L6+GtIYzwCbISk0=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qUjDIi2RBtlNjdz5Q2HMjbQQy/0=</DigestValue>
    </Reference>
  </SignedInfo>
  <SignatureValue>AbROuTvXW27nmyU8Po2lVAwVqqhc7vr46TPvpUHNyi0/q3wO3KmE4WxjU+FuquK+SEIqPjZntARt
X9rjBd3b5fzsBXWspCYcCSq316gXkJcCCo2/zhW9pct+v+UowPsyoDYjTEPuVEGruL3qz/0tZRRe
Mxv+kpRYN1UOc4lxXeEB5XPJ+x70FPdoUM7t/eMa7yM05DM5GoUJyfADHvJDKx5MVDrLjateRhiv
+Pg4nR+rvmkjW8MXtjDQcn/n4Ln/tEkjuh5qzbtByh/+f4FC9PdYiH1ZxLTQa+PFRtOy064Obyax
KPhUY2KySiAOif3JqJSHpuUWS3+FePq5zkOlsQ==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0Yw7WtVahM+RtYUpAKypa11XPG0=</DigestValue>
      </Reference>
      <Reference URI="/xl/sharedStrings.xml?ContentType=application/vnd.openxmlformats-officedocument.spreadsheetml.sharedStrings+xml">
        <DigestMethod Algorithm="http://www.w3.org/2000/09/xmldsig#sha1"/>
        <DigestValue>oY9GCMOxS+a0ulEdKhBqOXL0Xbs=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3zQowFe7vvlc81VOqjPCiLNq8uw=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ykGpdSLgT7xm8pw7IYN/GpD1/oc=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2026-03-17T04:04:07Z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2026-03-17T04:04:07Z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4k2cHUQfliVSjlzIc8uuwXiNZARzhX4bhM/BM3Ozx9M=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/Gr4U0ESdbgjTAJ2bDUZN+2S5ucvYK2wcmwy74GVMAU=</DigestValue>
    </Reference>
  </SignedInfo>
  <SignatureValue>MhItvPnGmFsbWoFE5NS8pij6ul7KalILS5sB8Muqu924JDLw0o1yiJV77ik6aw6+TU9U4BDAVys3
OIxQTIDhhxbvzJP7bcOsKIW3i4mOzLQgQE87yqXifJ5Ikf/tIr3Gw/Yex6jpF3LCBuRMxyjouHtn
nNlK46AYiz8tau5bKijt/dSO8Z1ZY9ICooL9AOgfrGSzjglt6KN8tBFFHY6sCRHw5a+TWe0owK5f
giyGC+S1Ap82do2FJJawipeCdK3j8KJjkTHuu5bueDTLNAXCtaTS4bwCIf6wf5bQipYMfdT3vQFU
1UtFPF40KjHrejIDMdfWuZsE7PrwdBzfp7Gs5Q==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CBJnsmxcJRz0YaXDSPteKS/lYOz98U7NxgWbQLeNpWU=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ofgq47g/xuw/7LzYnV4A3UANH0mzOXrZmg4iIKFNUWY=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MeY0sjlpL0/nZ+tQPQyfJ566YJRRN/Cyt7dnuEmmdlw=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2026-03-17T09:03:03Z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2026-03-17T09:03:03Z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2026-03-17T02:11:08Z</dcterms:modified>
</cp:coreProperties>
</file>