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<sst xmlns="http://schemas.openxmlformats.org/spreadsheetml/2006/main" count="41" uniqueCount="41">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</sst>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E28" sqref="E28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13" t="s">
        <v>0</v>
      </c>
      <c r="C1" s="113"/>
      <c r="D1" s="113"/>
      <c r="E1" s="113"/>
      <c r="F1" s="113"/>
      <c r="G1" s="113"/>
      <c r="H1" s="23"/>
      <c r="I1" s="24"/>
      <c r="J1" s="25"/>
      <c r="K1" s="25"/>
      <c r="L1" s="25"/>
    </row>
    <row r="2" spans="2:12" ht="58.5" customHeight="1">
      <c r="B2" s="114" t="s">
        <v>16</v>
      </c>
      <c r="C2" s="114"/>
      <c r="D2" s="114"/>
      <c r="E2" s="114"/>
      <c r="F2" s="114"/>
      <c r="G2" s="114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15" t="s">
        <v>1</v>
      </c>
      <c r="C4" s="115"/>
      <c r="D4" s="115"/>
      <c r="E4" s="115"/>
      <c r="F4" s="115"/>
      <c r="G4" s="115"/>
    </row>
    <row r="5" spans="2:12" ht="17.25" customHeight="1">
      <c r="B5" s="112" t="s">
        <v>2</v>
      </c>
      <c r="C5" s="112"/>
      <c r="D5" s="112"/>
      <c r="E5" s="112"/>
      <c r="F5" s="112"/>
      <c r="G5" s="112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8" t="s">
        <v>21</v>
      </c>
      <c r="F11" s="118"/>
      <c r="G11" s="118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9" t="s">
        <v>19</v>
      </c>
      <c r="F12" s="119"/>
      <c r="G12" s="119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0" t="s">
        <v>25</v>
      </c>
      <c r="F13" s="120"/>
      <c r="G13" s="120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21" t="str">
        <f>+"Từ ngày "&amp;DAY(G20+1)&amp;"/"&amp;MONTH(G20+1)&amp;"/"&amp;YEAR(G20)&amp;" đến ngày "&amp;DAY(F20)&amp;"/"&amp;MONTH(F20)&amp;"/"&amp;YEAR(F20)</f>
        <v>Từ ngày 13/3/2026 đến ngày 15/3/2026</v>
      </c>
      <c r="F14" s="121"/>
      <c r="G14" s="121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21" t="str">
        <f>+"From "&amp;DAY(G20+1)&amp;"/"&amp;MONTH(G20)&amp;"/"&amp;YEAR(G20)&amp;" to "&amp;DAY(F20)&amp;"/"&amp;MONTH(F20)&amp;"/"&amp;YEAR(F20)</f>
        <v>From 13/3/2026 to 15/3/2026</v>
      </c>
      <c r="F15" s="121"/>
      <c r="G15" s="121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21">
        <f>F20+1</f>
        <v>46097</v>
      </c>
      <c r="F16" s="121"/>
      <c r="G16" s="121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46097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22" t="s">
        <v>10</v>
      </c>
      <c r="D19" s="123"/>
      <c r="E19" s="123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46096</v>
      </c>
      <c r="G20" s="68">
        <v>46093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6" t="s">
        <v>27</v>
      </c>
      <c r="D21" s="124"/>
      <c r="E21" s="124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25" t="s">
        <v>33</v>
      </c>
      <c r="E22" s="125"/>
      <c r="F22" s="10">
        <v>837200271742</v>
      </c>
      <c r="G22" s="10">
        <v>839405396891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25" t="s">
        <v>32</v>
      </c>
      <c r="E23" s="125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25" t="s">
        <v>31</v>
      </c>
      <c r="E24" s="125"/>
      <c r="F24" s="96">
        <v>14179.33</v>
      </c>
      <c r="G24" s="96">
        <v>14239.63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6" t="s">
        <v>26</v>
      </c>
      <c r="D25" s="117"/>
      <c r="E25" s="117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239631.5</v>
      </c>
      <c r="G26" s="97">
        <v>239631.5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3397814116.895</v>
      </c>
      <c r="G27" s="94">
        <v>3412263896.3449998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4.0585439727880363E-3</v>
      </c>
      <c r="G28" s="90">
        <v>4.0650964468222205E-3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05" t="s">
        <v>37</v>
      </c>
      <c r="G30" s="105"/>
      <c r="H30" s="53"/>
      <c r="I30" s="54"/>
      <c r="J30" s="78"/>
      <c r="K30" s="73"/>
      <c r="L30" s="73"/>
    </row>
    <row r="31" spans="2:13 16383:16383" ht="18" customHeight="1">
      <c r="B31" s="109" t="s">
        <v>13</v>
      </c>
      <c r="C31" s="109"/>
      <c r="D31" s="109"/>
      <c r="E31" s="79"/>
      <c r="F31" s="106" t="s">
        <v>14</v>
      </c>
      <c r="G31" s="106"/>
      <c r="H31" s="53"/>
      <c r="I31" s="54"/>
      <c r="J31" s="73"/>
      <c r="K31" s="74"/>
      <c r="L31" s="74"/>
    </row>
    <row r="32" spans="2:13 16383:16383" ht="16.5">
      <c r="B32" s="110"/>
      <c r="C32" s="110"/>
      <c r="D32" s="110"/>
      <c r="E32" s="80"/>
      <c r="F32" s="111"/>
      <c r="G32" s="111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8"/>
      <c r="K34" s="108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7"/>
      <c r="K35" s="107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8"/>
      <c r="J58" s="108"/>
    </row>
    <row r="59" spans="8:10" ht="15.75">
      <c r="H59" s="26"/>
      <c r="I59" s="107"/>
      <c r="J59" s="107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B31:D31"/>
    <mergeCell ref="B32:D32"/>
    <mergeCell ref="F32:G32"/>
    <mergeCell ref="J34:K34"/>
    <mergeCell ref="B5:G5"/>
    <mergeCell ref="F30:G30"/>
    <mergeCell ref="F31:G31"/>
    <mergeCell ref="J35:K35"/>
    <mergeCell ref="I58:J58"/>
    <mergeCell ref="I59:J59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siFdAgnQA+3NR5DMjuv8UrasGc8=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TiwwyulDSlR3CJKwAT1QmMpvYI4=</DigestValue>
    </Reference>
  </SignedInfo>
  <SignatureValue>fHZzPZLeQsVn7fZ/OQGtm0Cte5jChs9mMY7aUxyiVx39bDaIFyBtKOlaUA3m73scdL0ZtA/KIwh/
8Jw9dyYW+B+iK43Ii5eQZttP9Vwfn2I/ohkiy6m1SiFEMJqUCxzdhn0SxySOv2rPm/4V2eMqOXC4
b3L0HTzDfBWZbTktEly8mSx/H8wvCxQfvStKyUgTSwo2gRFOfiXf+tMp4Ve8DxNRSCBZb3f3j4t9
oUYgJtY9+h5KjDxolD9evVrXMb9VjcUjdTFC0tuj4Ln4M47ZS6oL0Ey29A91WKEUIv2w/ncg9fUy
Z1hsGuW1LbI/sUcV8KS4uaMorC/8a9erxr6cQw==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t5m0oq2VnFPW+t9MCmyuZJNRpMI=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QPfU57nJNF1ArN4d0FGapm37dsM=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2026-03-16T06:52:47Z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2026-03-16T06:52:47Z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jZeHITGXbKWBseg0C8ounT/qbd3yV1H9I1ah4IS390M=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p+JzSI0uMakVQHBGANZPnrb3NIrVDP3ZbWOvQN6TjsU=</DigestValue>
    </Reference>
  </SignedInfo>
  <SignatureValue>BahCmUxTWcUjxqbPdCvXk/Gl+nwwGPvNgcAEtRNR1j9i6swu+1ffGH9Ae1yx9T6TATwz147pCGLA
iilQTQ5YKwlZv8Z28a4/B2ung2CPj/fJysUJ2ZFdeS4QCTIHYD7Fzd4eizZgbL8ViVCNJ5HZCcdh
4GN6kZfUo0WyCQ37lRM/khhWN2bkYFs7pIaKgw5vymJYGLG+yAdUVy0LheiFwp1R0h87byt2aRUu
mE8TGs8IY2WZCLxjLoRXtsjLhd6JaUsupuGyE4HjFX66FuDgbXDLVfzJN5LMoQoeq6QhI4Tgo62e
91tAgqyrMjkMzhUvTD7iqUTL2RaxTCL7CGpfPA==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xuVxR0SCxWx/fUdTSVvXVjpHpH+DNp+i9VC0AESmA60=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CB4Q2QsGiM2rw4dtSkrQRgynaoaEmumFHRyDLtcwTeM=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2026-03-16T09:24:06Z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2026-03-16T09:24:06Z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2026-03-16T04:08:54Z</dcterms:modified>
</cp:coreProperties>
</file>