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<sst xmlns="http://schemas.openxmlformats.org/spreadsheetml/2006/main" count="41" uniqueCount="41">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</sst>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G25" sqref="G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6" t="s">
        <v>0</v>
      </c>
      <c r="C1" s="106"/>
      <c r="D1" s="106"/>
      <c r="E1" s="106"/>
      <c r="F1" s="106"/>
      <c r="G1" s="106"/>
      <c r="H1" s="23"/>
      <c r="I1" s="24"/>
      <c r="J1" s="25"/>
      <c r="K1" s="25"/>
      <c r="L1" s="25"/>
    </row>
    <row r="2" spans="2:12" ht="58.5" customHeight="1">
      <c r="B2" s="107" t="s">
        <v>16</v>
      </c>
      <c r="C2" s="107"/>
      <c r="D2" s="107"/>
      <c r="E2" s="107"/>
      <c r="F2" s="107"/>
      <c r="G2" s="107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8" t="s">
        <v>1</v>
      </c>
      <c r="C4" s="108"/>
      <c r="D4" s="108"/>
      <c r="E4" s="108"/>
      <c r="F4" s="108"/>
      <c r="G4" s="108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1" t="s">
        <v>21</v>
      </c>
      <c r="F11" s="111"/>
      <c r="G11" s="111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2" t="s">
        <v>19</v>
      </c>
      <c r="F12" s="112"/>
      <c r="G12" s="112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3" t="s">
        <v>25</v>
      </c>
      <c r="F13" s="113"/>
      <c r="G13" s="113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4" t="str">
        <f>+"Từ ngày "&amp;DAY(G20+1)&amp;"/"&amp;MONTH(G20+1)&amp;"/"&amp;YEAR(G20)&amp;" đến ngày "&amp;DAY(F20)&amp;"/"&amp;MONTH(F20)&amp;"/"&amp;YEAR(F20)</f>
        <v>Từ ngày 12/3/2026 đến ngày 12/3/2026</v>
      </c>
      <c r="F14" s="114"/>
      <c r="G14" s="114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4" t="str">
        <f>+"From "&amp;DAY(G20+1)&amp;"/"&amp;MONTH(G20)&amp;"/"&amp;YEAR(G20)&amp;" to "&amp;DAY(F20)&amp;"/"&amp;MONTH(F20)&amp;"/"&amp;YEAR(F20)</f>
        <v>From 12/3/2026 to 12/3/2026</v>
      </c>
      <c r="F15" s="114"/>
      <c r="G15" s="114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4">
        <f>F20+1</f>
        <v>46094</v>
      </c>
      <c r="F16" s="114"/>
      <c r="G16" s="114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46094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5" t="s">
        <v>10</v>
      </c>
      <c r="D19" s="116"/>
      <c r="E19" s="116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46093</v>
      </c>
      <c r="G20" s="68">
        <v>46092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09" t="s">
        <v>27</v>
      </c>
      <c r="D21" s="117"/>
      <c r="E21" s="117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8" t="s">
        <v>33</v>
      </c>
      <c r="E22" s="118"/>
      <c r="F22" s="10">
        <v>839405396891</v>
      </c>
      <c r="G22" s="10">
        <v>847950499937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8" t="s">
        <v>32</v>
      </c>
      <c r="E23" s="118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8" t="s">
        <v>31</v>
      </c>
      <c r="E24" s="118"/>
      <c r="F24" s="96">
        <v>14239.63</v>
      </c>
      <c r="G24" s="96">
        <v>14457.68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09" t="s">
        <v>26</v>
      </c>
      <c r="D25" s="110"/>
      <c r="E25" s="110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3412263896.3449998</v>
      </c>
      <c r="G27" s="94">
        <v>3464515544.9200001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4.0650964468222205E-3</v>
      </c>
      <c r="G28" s="90">
        <v>4.08575211073925E-3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4" t="s">
        <v>37</v>
      </c>
      <c r="G30" s="124"/>
      <c r="H30" s="53"/>
      <c r="I30" s="54"/>
      <c r="J30" s="78"/>
      <c r="K30" s="73"/>
      <c r="L30" s="73"/>
    </row>
    <row r="31" spans="2:13 16383:16383" ht="18" customHeight="1">
      <c r="B31" s="120" t="s">
        <v>13</v>
      </c>
      <c r="C31" s="120"/>
      <c r="D31" s="120"/>
      <c r="E31" s="79"/>
      <c r="F31" s="125" t="s">
        <v>14</v>
      </c>
      <c r="G31" s="125"/>
      <c r="H31" s="53"/>
      <c r="I31" s="54"/>
      <c r="J31" s="73"/>
      <c r="K31" s="74"/>
      <c r="L31" s="74"/>
    </row>
    <row r="32" spans="2:13 16383:16383" ht="16.5">
      <c r="B32" s="121"/>
      <c r="C32" s="121"/>
      <c r="D32" s="121"/>
      <c r="E32" s="80"/>
      <c r="F32" s="122"/>
      <c r="G32" s="122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9"/>
      <c r="K35" s="119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9"/>
      <c r="J59" s="119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F30:G30"/>
    <mergeCell ref="F31:G31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diSN0/TLqYHS+yP8cZi7kVJOSMw=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xQ9OuF0C+lymCV1/s0Oga5QWqf4=</DigestValue>
    </Reference>
  </SignedInfo>
  <SignatureValue>ZoNg+0hJX2Y3iGNQy9L0KwD/2I2BLDNHaHEwsBYGhqQFzRzJUNDtb2S/pgrzXfMMAytyMtqstHgD
RQr7Y5y1j1LN57masoncqHHSrvUlOrPsuWwMt7XK6SrDrE96NcYaxXMtlwnv+kz7flMwbQwtaMw0
fFBJUgRize/2Wlp6X4KTfAJI1xk5SflKkmenMYzZaUedL8CP2s/YZFxIcQMGt7j2VHcZShf0/Z4S
GrGHEV2Z0rnHu6nFcB8SQGW6vGXjri3zD/cBqqS6tT0vVy9+SWaUvf7pT/kyRQzGC8F399MSBh8M
TPmGRXvQNkaMbn0LAKxCIBLxI5oZ14CYweHq9w==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PSNwE3UVa+HC7R841AmtAYe/E5c=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+OD4dc1ik6LGu23HbNinPuj2vrg=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2026-03-13T03:44:59Z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2026-03-13T03:44:59Z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kRTAQvqKSlNt5y2FqiwdlPYnfmkvUv0UX9fzguJenjc=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8Fljl0GApYFUIb2dgv1vz+SdBRZTSVWNYC15/eKfuYQ=</DigestValue>
    </Reference>
  </SignedInfo>
  <SignatureValue>WpoyCKPNfiCGwScPzOPPQ/EN18Cm5SAbWd7hPJOG53ZsaK2+fdHuthpoMYGv6ouMOa70eX+nmRK9
G6yWYkvJsmF7LZRH7PHtffoj2RVtO6Tuk1JKDs8F25vJJDrWgiKoUWW0FH1KiQrzksfP4uosZgFV
4LtRirexGIkJSu6o50OOBbx2v88BXQ+gTZoYtN2LufGszOKKxAMfOMxw8sYJgDZMSTY2dAxTAncw
qRgTgEBX5QScdGZbDaggog+jz1w3PFXPXlb+E59XzrHo6+zHIUPJBUg7gLAxvX9mIh96457L9SF3
rCcxSaT5H1zQhqhQ5tHEPx++ZKh08zpCXRcH7w==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jnQihsyeED6J6UFS74GJnqDY5ZOItPsO5VEoDLCZcIw=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KGc5cU/GeqsPjxV4Lifvmi/wJRg5oq57Uwy4oBeYyEk=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2026-03-13T09:50:04Z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2026-03-13T09:50:04Z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2026-03-13T03:30:48Z</dcterms:modified>
</cp:coreProperties>
</file>