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<sst xmlns="http://schemas.openxmlformats.org/spreadsheetml/2006/main" count="39" uniqueCount="38">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</sst>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tr">
        <f>+"Từ ngày "&amp;DAY(H20+1)&amp;"/"&amp;MONTH(H20+1)&amp;"/"&amp;YEAR(H20)&amp;" đến ngày "&amp;DAY(G20)&amp;"/"&amp;MONTH(G20)&amp;"/"&amp;YEAR(G20)</f>
        <v>Từ ngày 26/2/2026 đến ngày 26/2/2026</v>
      </c>
      <c r="G14" s="88"/>
      <c r="H14" s="88"/>
      <c r="I14" s="88"/>
    </row>
    <row r="15" spans="3:9" s="26" customFormat="1" ht="21" customHeight="1">
      <c r="C15" s="35"/>
      <c r="D15" s="35"/>
      <c r="E15" s="36" t="s">
        <v>22</v>
      </c>
      <c r="F15" s="88" t="str">
        <f>+"From "&amp;DAY(H20+1)&amp;"/"&amp;MONTH(H20+1)&amp;"/"&amp;YEAR(H20)&amp;" to "&amp;DAY(G20)&amp;"/"&amp;MONTH(G20)&amp;"/"&amp;YEAR(G20)</f>
        <v>From 26/2/2026 to 26/2/2026</v>
      </c>
      <c r="G15" s="88"/>
      <c r="H15" s="88"/>
      <c r="I15" s="88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46080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46080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46079</v>
      </c>
      <c r="H20" s="48">
        <v>46078</v>
      </c>
      <c r="I20" s="65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6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6">
        <v>236462347993</v>
      </c>
      <c r="H22" s="76">
        <v>243930682362</v>
      </c>
      <c r="I22" s="67"/>
      <c r="J22" s="64"/>
    </row>
    <row r="23" spans="3:10 16380:16380" ht="39" customHeight="1">
      <c r="C23" s="50">
        <v>1.2</v>
      </c>
      <c r="D23" s="51"/>
      <c r="E23" s="92" t="s">
        <v>29</v>
      </c>
      <c r="F23" s="92"/>
      <c r="G23" s="77"/>
      <c r="H23" s="77"/>
      <c r="I23" s="68"/>
    </row>
    <row r="24" spans="3:10 16380:16380" ht="39" customHeight="1">
      <c r="C24" s="50">
        <v>1.3</v>
      </c>
      <c r="D24" s="51"/>
      <c r="E24" s="92" t="s">
        <v>30</v>
      </c>
      <c r="F24" s="92"/>
      <c r="G24" s="74">
        <v>14453.93</v>
      </c>
      <c r="H24" s="74">
        <v>14355.93</v>
      </c>
      <c r="I24" s="67"/>
      <c r="J24" s="64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989881009.53250003</v>
      </c>
      <c r="H27" s="75">
        <v>983169455.03250003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4.1862098466594073E-3</v>
      </c>
      <c r="H28" s="71">
        <v>4.0305280398201361E-3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3"/>
      <c r="G31" s="72" t="s">
        <v>15</v>
      </c>
      <c r="H31" s="72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xv7+oJSn4nki+RR06awGoFd3j7Q=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SnwnHjwkhtMLd3nseTTbxuQMT3M=</DigestValue>
    </Reference>
  </SignedInfo>
  <SignatureValue>YuHdh3pb6bIdPVmctoTCC3/WFwPf1tWYbrdXMxWTvDSqGyTcXXiNoBosR7ICnhQ7i9X/tU57FRbT
HnMocUZgZ8ZYQp8TUGivT6dySSSt6k7WRiHckgR1As6KQXY4mazlo+5HJz/zAqPMnAvJEzrnGtIp
6DBVsA+Xnbg33nHky3W/+9b9qYqYMkIUNbZJKphsfI1xpzHXxT1KrG6ZJ0I+cVhRk8zbUSAlJrHf
4McUzuAcE6N7YivmXY2VQdWumZbZxnSpIsMkUDsoxtkpP1qE0T8TeCqDxzO/z//KqstBNw0OkKPt
XgTsTB04M/8t7AW2YbGwMO9Wofa13KlOH7Qv2A==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UnEiI5IFJZHmWvgZLTijz9VJqOk=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t1jTxJgqOTlODqboUNWVjAHVwUQ=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2026-02-27T04:24:08Z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2026-02-27T04:24:08Z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2KCHVvlKKjMjL50xXTSJ+3iTeWeHxLPJOUFmogQRuxE=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VUYnKJO8nWo8siIqyyG+4+Cxg1rSxdm4fBnQ6WnwD+I=</DigestValue>
    </Reference>
  </SignedInfo>
  <SignatureValue>SOmSmadpJuCjeotg2397hEsuedP+T7LJmSfQxdjC2Du8U/XYYBzcjN7DqgCYW/ea6Ape7tr01BdX
nZMmP/XTXFhjdHxyCKyf7WjVZ14GEp500LEPnC6Ryy1ybqiwz9LnQu+VVF3ogieAI4IZXVxfW79z
62KrmBSAVDjkFATYjT6dVq6NyQ4XyGEKsuYfUguy/rZYha4z1rqAQg6vr33xmQoI/Iev7lkK9UVL
irPRFN6EX/A9VXnP9XBJ52rBDbt8WqgMpyU+w35pIRh0zdykIEu8Wh10/e+evxCpYljdCRHQGcbP
upCxeyi7dL7KfFmkCiTR4cTyO6glhDU2A3ME5w==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7ME2cJO5CZetxVvy2xo39KQz/oUuIqD/V69Ps/Voi10=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S6QHGXsWFZco+RyAS+wbFd3xpH6GHdGWobXERfZ8QRc=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2026-02-27T07:00:11Z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2026-02-27T07:00:11Z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2026-02-27T03:56:23Z</dcterms:modified>
</cp:coreProperties>
</file>