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<sst xmlns="http://schemas.openxmlformats.org/spreadsheetml/2006/main" count="39" uniqueCount="38">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</sst>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I28" sqref="I28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tr">
        <f>+"Từ ngày "&amp;DAY(H20+1)&amp;"/"&amp;MONTH(H20+1)&amp;"/"&amp;YEAR(H20)&amp;" đến ngày "&amp;DAY(G20)&amp;"/"&amp;MONTH(G20)&amp;"/"&amp;YEAR(G20)</f>
        <v>Từ ngày 24/2/2026 đến ngày 24/2/2026</v>
      </c>
      <c r="G14" s="88"/>
      <c r="H14" s="88"/>
      <c r="I14" s="88"/>
    </row>
    <row r="15" spans="3:9" s="26" customFormat="1" ht="21" customHeight="1">
      <c r="C15" s="35"/>
      <c r="D15" s="35"/>
      <c r="E15" s="36" t="s">
        <v>22</v>
      </c>
      <c r="F15" s="88" t="str">
        <f>+"From "&amp;DAY(H20+1)&amp;"/"&amp;MONTH(H20+1)&amp;"/"&amp;YEAR(H20)&amp;" to "&amp;DAY(G20)&amp;"/"&amp;MONTH(G20)&amp;"/"&amp;YEAR(G20)</f>
        <v>From 24/2/2026 to 24/2/2026</v>
      </c>
      <c r="G15" s="88"/>
      <c r="H15" s="88"/>
      <c r="I15" s="88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46078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46078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46077</v>
      </c>
      <c r="H20" s="48">
        <v>46076</v>
      </c>
      <c r="I20" s="65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6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6">
        <v>242498770346</v>
      </c>
      <c r="H22" s="76">
        <v>240644267136</v>
      </c>
      <c r="I22" s="67"/>
      <c r="J22" s="64"/>
    </row>
    <row r="23" spans="3:10 16380:16380" ht="39" customHeight="1">
      <c r="C23" s="50">
        <v>1.2</v>
      </c>
      <c r="D23" s="51"/>
      <c r="E23" s="92" t="s">
        <v>29</v>
      </c>
      <c r="F23" s="92"/>
      <c r="G23" s="77"/>
      <c r="H23" s="77"/>
      <c r="I23" s="68"/>
    </row>
    <row r="24" spans="3:10 16380:16380" ht="39" customHeight="1">
      <c r="C24" s="50">
        <v>1.3</v>
      </c>
      <c r="D24" s="51"/>
      <c r="E24" s="92" t="s">
        <v>30</v>
      </c>
      <c r="F24" s="92"/>
      <c r="G24" s="74">
        <v>14286.32</v>
      </c>
      <c r="H24" s="74">
        <v>14188.06</v>
      </c>
      <c r="I24" s="67"/>
      <c r="J24" s="64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68485.25</v>
      </c>
      <c r="H26" s="78">
        <v>68485.25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978402196.77999997</v>
      </c>
      <c r="H27" s="75">
        <v>971672836.11500001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4.0346686928927709E-3</v>
      </c>
      <c r="H28" s="71">
        <v>4.0377975660058404E-3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3"/>
      <c r="G31" s="72" t="s">
        <v>15</v>
      </c>
      <c r="H31" s="72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589sogP5Zs3YUS1NHMISGPLb33w=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NPjhmURUiftx0KMBYuVJYYicbwI=</DigestValue>
    </Reference>
  </SignedInfo>
  <SignatureValue>JYO+5TWIkZqTrY0/TRL8eLuEHwS2r2K7SuiCQdnUZ+2WBAvxRagDkyjqPtdy6UcAtFvAwMpSD2i4
0dQJ6xUFpm7AR8AkQK+rcdW+Nvc0Xpfgr+cS+qNdtoPa2EgsQ3J0POykvyajV5jLt+WTID0hB0Zj
eR07P2nUKpWbPx4xcmN8xMtfD4LOUcfpj7FNh5fbsDXyVjivZcCvtkhBuHW1In2lYX0XRCP6zRbd
wAP6dSG9qKkx2Xw1hvik1QZs30ZLnHlxoUnGBZ1SttTQHeloV5g8RxKeY5cSrCmJr9w/sGTfHe//
w+K4MNkoDrEkFtqMcddj9taTpy4CwjaC7S+wsA==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UnEiI5IFJZHmWvgZLTijz9VJqOk=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4j8DJTdhx7V59BYzrtxVwoaQXNY=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2026-02-25T04:10:51Z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2026-02-25T04:10:51Z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7IqaUImRYPXHw0g06YET1YSuxzwTH6rjPkxaFbvY+zo=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wrRWYmyZKE3By9i46bSLuvhK1IXKTWzwf5+wwElpjzE=</DigestValue>
    </Reference>
  </SignedInfo>
  <SignatureValue>JYXGLPphSCVgUne60Kuqu3NdQqWOkjD2U1O8/RZKY6RruTFp+XJ0Oxvkod8+totd70UsBl6KW2sM
an6wfy+S83JWkEHHy3VYot5xHd7EbCbYLVg5ZnORcDYp8nOwDqCx0fvcLuLjZ9rhrFOG2XKwrQSp
+k0HI0SPW4O/MXSSmIZ2yjoEUHjHmRah+e2A1lcEqozH6I25YLJVCUuI8yyHdCLpzi72f+FpJLB+
6annItc0yAHmgKCA2LdHo+kzHzyPM6pMuLTepe89KNBcPUrKkXImZvJlOZS4RSyWDZWzkpQbyOrr
PQB7BCS8ur6rSnrfzGh/bI6XjpIaWQmjEBFv9A==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7ME2cJO5CZetxVvy2xo39KQz/oUuIqD/V69Ps/Voi10=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+LGhvHYgfd0gQenSYKD8d+3SiyjchPZ5q5MClEkCx9I=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2026-02-25T09:19:17Z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2026-02-25T09:19:17Z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2026-02-25T03:33:49Z</dcterms:modified>
</cp:coreProperties>
</file>