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s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<sst xmlns="http://schemas.openxmlformats.org/spreadsheetml/2006/main" count="39" uniqueCount="38">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</sst>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I23" sqref="I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tr">
        <f>+"Từ ngày "&amp;DAY(H20+1)&amp;"/"&amp;MONTH(H20+1)&amp;"/"&amp;YEAR(H20)&amp;" đến ngày "&amp;DAY(G20)&amp;"/"&amp;MONTH(G20)&amp;"/"&amp;YEAR(G20)</f>
        <v>Từ ngày 23/2/2026 đến ngày 23/2/2026</v>
      </c>
      <c r="G14" s="93"/>
      <c r="H14" s="93"/>
      <c r="I14" s="93"/>
    </row>
    <row r="15" spans="3:9" s="26" customFormat="1" ht="21" customHeight="1">
      <c r="C15" s="35"/>
      <c r="D15" s="35"/>
      <c r="E15" s="36" t="s">
        <v>22</v>
      </c>
      <c r="F15" s="93" t="str">
        <f>+"From "&amp;DAY(H20+1)&amp;"/"&amp;MONTH(H20+1)&amp;"/"&amp;YEAR(H20)&amp;" to "&amp;DAY(G20)&amp;"/"&amp;MONTH(G20)&amp;"/"&amp;YEAR(G20)</f>
        <v>From 23/2/2026 to 23/2/2026</v>
      </c>
      <c r="G15" s="93"/>
      <c r="H15" s="93"/>
      <c r="I15" s="93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46077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46077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46076</v>
      </c>
      <c r="H20" s="48">
        <v>46075</v>
      </c>
      <c r="I20" s="65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6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6">
        <v>240644267136</v>
      </c>
      <c r="H22" s="76">
        <v>234857843958</v>
      </c>
      <c r="I22" s="67"/>
      <c r="J22" s="64"/>
    </row>
    <row r="23" spans="3:10 16380:16380" ht="39" customHeight="1">
      <c r="C23" s="50">
        <v>1.2</v>
      </c>
      <c r="D23" s="51"/>
      <c r="E23" s="97" t="s">
        <v>29</v>
      </c>
      <c r="F23" s="97"/>
      <c r="G23" s="77"/>
      <c r="H23" s="77"/>
      <c r="I23" s="68"/>
    </row>
    <row r="24" spans="3:10 16380:16380" ht="39" customHeight="1">
      <c r="C24" s="50">
        <v>1.3</v>
      </c>
      <c r="D24" s="51"/>
      <c r="E24" s="97" t="s">
        <v>30</v>
      </c>
      <c r="F24" s="97"/>
      <c r="G24" s="74">
        <v>14188.06</v>
      </c>
      <c r="H24" s="74">
        <v>13858.37</v>
      </c>
      <c r="I24" s="67"/>
      <c r="J24" s="64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0"/>
      <c r="H25" s="70"/>
      <c r="I25" s="66"/>
    </row>
    <row r="26" spans="3:10 16380:16380" ht="39" customHeight="1">
      <c r="C26" s="50">
        <v>2.1</v>
      </c>
      <c r="D26" s="51"/>
      <c r="E26" s="59" t="s">
        <v>32</v>
      </c>
      <c r="F26" s="59"/>
      <c r="G26" s="78">
        <v>68485.25</v>
      </c>
      <c r="H26" s="78">
        <v>68485.25</v>
      </c>
      <c r="I26" s="69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5">
        <f>G26*G24</f>
        <v>971672836.11500001</v>
      </c>
      <c r="H27" s="75">
        <v>949093934.04250002</v>
      </c>
      <c r="I27" s="69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1">
        <f>G27/G22</f>
        <v>4.0377975660058404E-3</v>
      </c>
      <c r="H28" s="71">
        <v>4.0411421566666E-3</v>
      </c>
      <c r="I28" s="68"/>
    </row>
    <row r="29" spans="3:10 16380:16380" ht="30.75" customHeight="1">
      <c r="C29" s="52"/>
      <c r="D29" s="52"/>
      <c r="E29" s="53"/>
      <c r="F29" s="53"/>
      <c r="G29" s="54"/>
      <c r="H29" s="54"/>
      <c r="I29" s="68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3"/>
      <c r="G31" s="72" t="s">
        <v>15</v>
      </c>
      <c r="H31" s="72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1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F15:I15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G6dV81gv8KtUQ62P1X88KLD43gA=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I9rf3MC1e3Lv+GT/+2YXjGmXwlU=</DigestValue>
    </Reference>
  </SignedInfo>
  <SignatureValue>CT283mKTCuc5mGllGtjrHua2U8n0WAJR4859IAlgXBmF2zF4cQbQ7x++yn2mKx68UZCKnUSF6Z7V
iSY3gilrWtCBDIU7eQlO7VWMymvlfxqlAnBKzVvDerdquBdJgGoAMoaiTcJgEupdt21Dk0NAovMW
2ivv11GNS81cSs0qpUZ8NOPdoPtxbYBJyGOusI7pYnl/sxQl8xBTA1PKL8kgY1w/qR6DpDArZ0YM
2Qb++Zn/1Rn/wo9p3G9yhOZ/+OZgng2GYrgWJTYRbiNWAZCfSTvOGc+szDg8v0pCkTgrwt0j8nZz
+f5V8eDW7yhVQNdq7uhDA8CAkcbIjs8IUjeSyQ==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vNr3OGFR0gnNfpjWyN0NxpH9wd0=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HhjuWDfuwPhXZDLBTpHvD6e2YUw=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jqcpKmVoedOyDzh7vJziccalqJI=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dNfB+UWB8Skyjvq5rqVItJe6CGA=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2026-02-24T07:03:53Z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2026-02-24T07:03:53Z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WkzqNgCUNpLMJ3nAAJZCG0fBOQuM+2Jal7Us8bECoXc=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BDKXcJwTfFFxxL0QvoFrF5BjSJtIzLEnCJiWvVynD2U=</DigestValue>
    </Reference>
  </SignedInfo>
  <SignatureValue>Wwg1xC7CPa81m0NWlAPnL08cV+6CC/guCrukBJxYNhVuSXUX4TtfCLqBDDcVnHmSTLF87oOp8QwL
p4vPosP2juKQWRz7Pj5R5xC9x8aIczjaIcKAVAwhjDlqpGiwV9BuVBSzwJ986bhjJVTnHGajX0Lg
3ZCAQddNthywoa1JbWX359C9J6Yb1AT6V40FC0roXLXc0rddoKE2YdyZVnIyPN024yduZAmfb704
i3Lor2GmVKRS6XpdcqPgw40BoDq3HkkeQdTojxtfTxC1aJcDaM2RSiQDMh8QnlIhcrxXyZBMQx6d
EgHYaa+CY5h1z/2HmpsrgKpXCSaGrIK/JCnCZA==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qQ8u8cET8Nl+m9mZgOr9zjtTIyy1cypex++h0Zciph8=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mzVqD059Pg9MWzzObTynVlepcKhADGgbQI6Iic6kxm4=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grgCj63tnyV0fhq4BxD/zOgKN1vwRFkeJMFX91VX1cI=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D5F+O+yUHauld7w+p98N4cu5hvfdfQBg8dbv2F5KQ/Y=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2026-02-24T09:44:45Z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2026-02-24T09:44:45Z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2026-02-24T04:08:31Z</dcterms:modified>
</cp:coreProperties>
</file>