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G27" i="1" l="1"/>
  <c r="G28" i="1" s="1"/>
  <c r="F14" i="1" l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<sst xmlns="http://schemas.openxmlformats.org/spreadsheetml/2006/main" count="39" uniqueCount="38">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</sst>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A13" zoomScale="85" zoomScaleNormal="85" zoomScaleSheetLayoutView="100" workbookViewId="0">
      <selection activeCell="G26" sqref="G2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7.28515625" style="20" customWidth="1"/>
    <col min="8" max="8" width="38.14062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tr">
        <f>+"Từ ngày "&amp;DAY(H20+1)&amp;"/"&amp;MONTH(H20+1)&amp;"/"&amp;YEAR(H20)&amp;" đến ngày "&amp;DAY(G20)&amp;"/"&amp;MONTH(G20)&amp;"/"&amp;YEAR(G20)</f>
        <v>Từ ngày 21/1/2026 đến ngày 21/1/2026</v>
      </c>
      <c r="G14" s="94"/>
      <c r="H14" s="94"/>
      <c r="I14" s="94"/>
    </row>
    <row r="15" spans="3:9" s="26" customFormat="1" ht="21" customHeight="1">
      <c r="C15" s="35"/>
      <c r="D15" s="35"/>
      <c r="E15" s="36" t="s">
        <v>22</v>
      </c>
      <c r="F15" s="64" t="str">
        <f>+"From January "&amp;DAY(H20+1)&amp;"th 2026 to January "&amp;DAY(G20)&amp;"th 2026"</f>
        <v>From January 21th 2026 to January 21th 2026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46044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46044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46043</v>
      </c>
      <c r="H20" s="48">
        <v>46042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7">
        <v>244073625011</v>
      </c>
      <c r="H22" s="77">
        <v>243443209715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8"/>
      <c r="H23" s="78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14151.59</v>
      </c>
      <c r="H24" s="75">
        <v>14228.19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9">
        <v>67635.820000000007</v>
      </c>
      <c r="H26" s="79">
        <v>67635.820000000007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6">
        <f>G26*G24</f>
        <v>957154393.95380008</v>
      </c>
      <c r="H27" s="76">
        <v>962335297.76580012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>
        <f>G27/G22</f>
        <v>3.9215806046665747E-3</v>
      </c>
      <c r="H28" s="72">
        <v>3.9530176212037712E-3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HcX0O1MeCtNXPamelUDdBeBpBGI=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jUN3YJw1h914k0OBcnOtkh3HhpQ=</DigestValue>
    </Reference>
  </SignedInfo>
  <SignatureValue>MU1q8oNHJPdHZjuoTWPb6BZJTFzx+ST5woBqqzC3NVPPyZZwEv68ZnUyYU+w3AQUutI/6s/2TjMj
8ccm2C4O1OrGxBJRMOJKXBDSJApBpiXHvhO7+mqNIFc0nPg5OoqcI/gukDqkZg1AakFdMpfq1mN/
qgTf+k1+uMuBdopUPhlZf9+pqpIaZDbkAAg/ZvvaPyXfHSAk93lQ8ddaqJHSCaCECUPGe9sv+yjR
vhmRCTILZUBOTCJDue4QHuD6o+yD1F8hrEXX/OUFasVnetChAZiKT9L90WE5LuR7nbzaIPoWN1pQ
m4OhtqQI+2UtiRhiyuc7NKTmt9IAYCuDin0hlA==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ajMkVpioybJmTNLdI0x4cFVts88=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Q+HJWWt4KPlg4IBxY2UNUHz7SMA=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n0Jx98ItM1SznrqmZJaxRVLL//M=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h5hVqDL+xNrjSLbIxPUGkS3ZPZU=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8IT7aQiuIUk3cR2qbOs/xIp8hmU=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2026-01-22T04:27:21Z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2026-01-22T04:27:21Z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t/GTL51usjlFYlq3uL9vJyQQHQtclo5DAIEoknQkT70=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J29lDGJrghfBANdla6z3yIzjS9ffWfPGS3WlzxvOQ6w=</DigestValue>
    </Reference>
  </SignedInfo>
  <SignatureValue>WSkqek6ablGswemuc17c50YcaNZH5wyg+aA1TFUBm9XU0SogucS7AY5qUf0EtAnQ5WF1uf9kpwL/
eX76S5DHsKVfiID5IOoeEruHI8QqDD1MsPd26526WmGhibRDaCM00eKwfAwZsY+vyDpmYHVfcwf+
aJWfuEegU8c7lIfSRdJ6rwOg2Bdn6vtzpjS0nvhsuSZ4AS1n3GNJwFkbl6pBjoCLW84AuiSi1Z/y
WpwAJe+hrZF8ylWzTyDbmQYEh0oOkMRbmgsoPdpHTtTA69NbsRouOhUbipzh81HY/M67gjEZlHMQ
EycYdNaB8KlHwLwG2dV9F9VphUYEML6JWh8ABQ==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ciKl3qH9MkgVRqhjBaRRkNFIWeJUeA6hU+vhbO++Yl4=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B9kwyjxek0hEe8Be2p79YwtJKVLbLz33dI3QCPWPbxg=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RRk6FsKtd8Lcr/mBlRhpIcyXl61H0udnmwVwWWncm4U=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vf40wG+oIuSyIGkq3N6DbWD5Ke1mtDPUsHKYpMMUtJ4=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jau+7JGXi2fBGrh4LEvuqcCB2F7Tr3W6wDeyby7IAK8=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2026-01-22T06:55:04Z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2026-01-22T06:55:04Z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2026-01-22T03:02:02Z</dcterms:modified>
</cp:coreProperties>
</file>