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<sst xmlns="http://schemas.openxmlformats.org/spreadsheetml/2006/main" count="39" uniqueCount="38">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</sst>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I27" sqref="I27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8" t="s">
        <v>0</v>
      </c>
      <c r="C1" s="108"/>
      <c r="D1" s="108"/>
      <c r="E1" s="108"/>
      <c r="F1" s="108"/>
      <c r="G1" s="108"/>
      <c r="H1" s="4"/>
      <c r="I1" s="5"/>
      <c r="J1" s="6"/>
      <c r="K1" s="6"/>
      <c r="L1" s="6"/>
    </row>
    <row r="2" spans="2:12" ht="58.5" customHeight="1">
      <c r="B2" s="109" t="s">
        <v>17</v>
      </c>
      <c r="C2" s="109"/>
      <c r="D2" s="109"/>
      <c r="E2" s="109"/>
      <c r="F2" s="109"/>
      <c r="G2" s="109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0" t="s">
        <v>1</v>
      </c>
      <c r="C4" s="110"/>
      <c r="D4" s="110"/>
      <c r="E4" s="110"/>
      <c r="F4" s="110"/>
      <c r="G4" s="110"/>
    </row>
    <row r="5" spans="2:12" ht="17.25" customHeight="1">
      <c r="B5" s="105" t="s">
        <v>2</v>
      </c>
      <c r="C5" s="105"/>
      <c r="D5" s="105"/>
      <c r="E5" s="105"/>
      <c r="F5" s="105"/>
      <c r="G5" s="105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13" t="s">
        <v>30</v>
      </c>
      <c r="F11" s="113"/>
      <c r="G11" s="113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14" t="s">
        <v>34</v>
      </c>
      <c r="F12" s="114"/>
      <c r="G12" s="114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15" t="s">
        <v>33</v>
      </c>
      <c r="F13" s="115"/>
      <c r="G13" s="115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20" t="str">
        <f>+"Từ ngày "&amp;DAY(G20+1)&amp;"/"&amp;MONTH(G20+1)&amp;"/"&amp;YEAR(G20)&amp;" đến ngày "&amp;DAY(F20)&amp;"/"&amp;MONTH(F20)&amp;"/"&amp;YEAR(F20)</f>
        <v>Từ ngày 28/10/2025 đến ngày 28/10/2025</v>
      </c>
      <c r="F14" s="120"/>
      <c r="G14" s="120"/>
      <c r="H14" s="12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October "&amp;DAY(G20+1)&amp;"th 2025 to October "&amp;DAY(F20)&amp;"th 2025"</f>
        <v>From October 28th 2025 to October 28th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6">
        <f>F20+1</f>
        <v>45959</v>
      </c>
      <c r="F16" s="116"/>
      <c r="G16" s="116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45959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7" t="s">
        <v>10</v>
      </c>
      <c r="D19" s="118"/>
      <c r="E19" s="118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45958</v>
      </c>
      <c r="G20" s="91">
        <v>45957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1" t="s">
        <v>22</v>
      </c>
      <c r="D21" s="119"/>
      <c r="E21" s="119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98" t="s">
        <v>23</v>
      </c>
      <c r="E22" s="98"/>
      <c r="F22" s="92">
        <v>86870553110</v>
      </c>
      <c r="G22" s="92">
        <v>85847932509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98" t="s">
        <v>24</v>
      </c>
      <c r="E23" s="98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98" t="s">
        <v>25</v>
      </c>
      <c r="E24" s="99"/>
      <c r="F24" s="96">
        <v>14110.76</v>
      </c>
      <c r="G24" s="96">
        <v>13953.8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1" t="s">
        <v>26</v>
      </c>
      <c r="D25" s="112"/>
      <c r="E25" s="112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9491.41</v>
      </c>
      <c r="G26" s="96">
        <v>9491.41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133931008.57160001</v>
      </c>
      <c r="G27" s="92">
        <v>132441236.858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1.5417308141460733E-3</v>
      </c>
      <c r="G28" s="95">
        <v>1.5427423001027464E-3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106" t="s">
        <v>13</v>
      </c>
      <c r="G30" s="106"/>
      <c r="H30" s="24"/>
      <c r="I30" s="25"/>
      <c r="J30" s="37"/>
      <c r="K30" s="33"/>
      <c r="L30" s="33"/>
    </row>
    <row r="31" spans="2:12 16381:16381" ht="15" customHeight="1">
      <c r="B31" s="102" t="s">
        <v>14</v>
      </c>
      <c r="C31" s="102"/>
      <c r="D31" s="102"/>
      <c r="E31" s="72"/>
      <c r="F31" s="107" t="s">
        <v>15</v>
      </c>
      <c r="G31" s="107"/>
      <c r="H31" s="24"/>
      <c r="I31" s="25"/>
      <c r="J31" s="33"/>
      <c r="K31" s="34"/>
      <c r="L31" s="34"/>
    </row>
    <row r="32" spans="2:12 16381:16381" ht="15.75">
      <c r="B32" s="103"/>
      <c r="C32" s="103"/>
      <c r="D32" s="103"/>
      <c r="E32" s="73"/>
      <c r="F32" s="104"/>
      <c r="G32" s="104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1"/>
      <c r="K34" s="101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0"/>
      <c r="K35" s="100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1"/>
      <c r="J58" s="101"/>
    </row>
    <row r="59" spans="8:10" ht="15.75">
      <c r="H59" s="7"/>
      <c r="I59" s="100"/>
      <c r="J59" s="100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Y4WTpQk2k7lLyXX8HM2yErSoPXU=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wA3fNO547KltyQ4Uc1jOVcR9nXs=</DigestValue>
    </Reference>
  </SignedInfo>
  <SignatureValue>dOsy2/aqaF3UjQ1ckGZU23TYJkONj04WKPOWsoE0PQOFpTuX2RFYth7DpCqsIL8P+hpBRdOUnsXU
4C2mvhjSp9fpqO7RG0Of2RyiLacpdRXQUX25M2V5v8EVN9RFKdc3mrIsolbYPtp5063Co74H/uZF
Q/eaKp+vE69ROqAh8+v5XgCydopOZnFBIyrhqOl2uYgcnS4XbYeEQtrFrgXOwbIHXkzXQ0jypxKy
ljPPc2X0DdQcgL9TLqVQO6224zqQyeaeLuPRtrJQm4YK+sa8/4+bICSL+dnK2Q9JSH9XPnkrPlZh
5w2WUwLcWWwcyBTjSRSLkOJTo/2TCZ8Rd0lp9Q==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aavFeeIcYf/SXExonEXJyu9IvRw=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Ei4DKOrjp+YSO4rVAzojU6hPktk=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2025-10-29T06:45:48Z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2025-10-29T06:45:48Z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393gOgfFq3pozK/IAtRWMtmia1I6WbBFXpAhzU2+Uzo=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UpwwDXqb5Yi+E7vbk94uXeN/4DpDqpibGXCunvM0Kxg=</DigestValue>
    </Reference>
  </SignedInfo>
  <SignatureValue>Bet6C9aU/q93sjBEfhLVlQUzWJZgh+CekF3Vuy9lSw88Q2f7anm+t2xKy5M3jgWQDZxNffRTbCL4
T2zbnAI0K42k+ox2V8ibUk+J4qkDKru+bC25WIOy5ErYOkWX9KKQAhk7tpG3+PSdxlrI1Ui+Mqc6
T+3g/2GsidcqYhKpHyOT5sskAcVL35Dkb7N0h08XBzRz4Hla/na1n9L5eenawI2FsoC+Rh5C8n2+
p87DxEDXCpUWEWaaiFbiLUqN1SsNZ5pH0uIn2O+Lz1Z75b7wsRFztQJQzU5+TI2JXS/nZqK2iVkA
IkwoELiitZ1JvsbP0NdfFRBLUs7jj9StSe6z+g==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BGDl1kX1f7unPyd1EJo05VH1VmE7jmC0e1s8YKVDZck=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EW23nmEV1QK6/BC8d2yFbjQ+exICL4Y4Q6Zt/uVbcSQ=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2025-10-29T07:08:39Z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2025-10-29T07:08:39Z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2025-10-29T03:39:51Z</dcterms:modified>
</cp:coreProperties>
</file>