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<sst xmlns="http://schemas.openxmlformats.org/spreadsheetml/2006/main" count="1392" uniqueCount="599">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</sst>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19" zoomScale="87" zoomScaleNormal="87" zoomScaleSheetLayoutView="87" workbookViewId="0">
      <selection activeCell="F52" sqref="F5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20/10/2025 đến 26/10/2025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20/10/2025 to 26/10/2025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45957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5">
        <f>E20</f>
        <v>45957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45956</v>
      </c>
      <c r="G25" s="188">
        <v>45949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584</v>
      </c>
      <c r="E30" s="204"/>
      <c r="F30" s="163">
        <f>G34</f>
        <v>89456803892</v>
      </c>
      <c r="G30" s="163">
        <v>89586453137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585</v>
      </c>
      <c r="E31" s="208"/>
      <c r="F31" s="246">
        <f>G35</f>
        <v>14650.31</v>
      </c>
      <c r="G31" s="246">
        <v>14697.44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586</v>
      </c>
      <c r="E34" s="204"/>
      <c r="F34" s="248">
        <v>87057878828</v>
      </c>
      <c r="G34" s="163">
        <v>89456803892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587</v>
      </c>
      <c r="E35" s="202"/>
      <c r="F35" s="295">
        <v>14137.71</v>
      </c>
      <c r="G35" s="246">
        <v>14650.31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-2398925064</v>
      </c>
      <c r="G37" s="262">
        <v>-129649245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-3135402047</v>
      </c>
      <c r="G39" s="262">
        <v>-286063302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736476983</v>
      </c>
      <c r="G41" s="273">
        <v>156414057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-3.4989020710141983E-2</v>
      </c>
      <c r="G45" s="253">
        <v>-3.2066808913662204E-3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590</v>
      </c>
      <c r="E51" s="236"/>
      <c r="F51" s="263">
        <v>8960.92</v>
      </c>
      <c r="G51" s="263">
        <v>8960.92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591</v>
      </c>
      <c r="E52" s="230"/>
      <c r="F52" s="298">
        <f>F51*F35</f>
        <v>126686888.29319999</v>
      </c>
      <c r="G52" s="298">
        <v>131280255.88519999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579</v>
      </c>
      <c r="E53" s="230"/>
      <c r="F53" s="277">
        <f>F52/F34</f>
        <v>1.4552030212394091E-3</v>
      </c>
      <c r="G53" s="277">
        <v>1.4675267858182469E-3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595</v>
      </c>
      <c r="C66" s="278"/>
      <c r="D66" s="278"/>
      <c r="E66" s="278"/>
      <c r="F66" s="369" t="s">
        <v>596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ReCKaMDHGGJr+m4RYphSi8lrBIk=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UIBRgICcuqP26+CxLSghwfp+glw=</DigestValue>
    </Reference>
  </SignedInfo>
  <SignatureValue>cwzAxvTyqOZCUKS+lFP4IdF44y/wNASbJaK8QtlMkK1bKV+0ODKnaXGIPyUdsDcHYbSmmGfrZaBj
U2TKyY8KdzbZs6QkCUPUzO49FOQpqUqZPHS0uJFP5wFLkJ9LZG5gwV3MZvu4DG7KADn+sSZfkCDX
mwtVA0kjE0xK0rOOCxKv4lY9C2aiSjNUmZekDFYLO40xxwhCyQP1Wvr1ZJG5+ZIB4EyL0IRb+Apq
Gmcj48jFm0UDUAzg3PM1MljPZJgk4y7Hh3Z9jNedAyJl/41EXbQkN7DeorgbYec3WfCGQdEyR66X
p5iI5NOoCaYrvRfCTdRdetoqplPjztOkqokjXw==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FfiWVcfzGzdn+q7uq07L1cXo7eo=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qvieWeGiMe0gjluE7CieC6XL4jU=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2I+DbO4/7P+UpCotQaZxIUaByfg=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comments1.xml?ContentType=application/vnd.openxmlformats-officedocument.spreadsheetml.comments+xml">
        <DigestMethod Algorithm="http://www.w3.org/2000/09/xmldsig#sha1"/>
        <DigestValue>f9CYVQEzQ8koHv7SWAs4mSLnxZY=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2025-10-27T07:00:12Z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2025-10-27T07:00:12Z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jbhzro24iMyA0Pm185Yqd16cbwT6X5AyPMbqc3OZyuc=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KP9bsxru2a9MIbr74sFV7bHqRMWlT04BaY2q6QXuIlk=</DigestValue>
    </Reference>
  </SignedInfo>
  <SignatureValue>Ob+ByyWrvLRDV2ug1IYrEGyf3EvrI6oUAtosJiic3Nkb2SGzw4aQaAopxRyMPNdoS4zDz+NVl08O
oYpR3Yv6T/ElK+Mp88H6G5V13uT+9KJgXFneNmyMkqKI0WVnMLA0HGg8vBlm0kUuUCPN3Hl2DztI
bVERUpWBi4ad0vKwae7GTnbq8Z2pfHhvEyHNw31RosBn/IRyL+gwRWmgfcFVT/8lQJl53Cwz04CA
bXi8WdowJNDQzVustW+H8NNxP36bfgixubGCRM5A5yHOMZBvBnLfc55tbMpZNAGM7mclgHU14il9
X17xwdI03GdUt/si/GwhMQKDqiebmUCZm4sbXQ==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comments1.xml?ContentType=application/vnd.openxmlformats-officedocument.spreadsheetml.comments+xml">
        <DigestMethod Algorithm="http://www.w3.org/2001/04/xmlenc#sha256"/>
        <DigestValue>hzgi6e6GJrilKbUYEh/Qr0P6dhhRCj9Ivbt29UG6ZPI=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vY+dB+gVIA8+2tXiwMF18g5jUJZgSDzONK1shsGQ/G0=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neEJT6Xojn39qPyhWoWqDWH5UsgCnn2neZWNYqq1mrU=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B7+tJ8GuN4s03/O/FsLIaha7S7VFx7MB7XGsWqqP2QU=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2025-10-27T07:15:11Z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2025-10-27T07:15:11Z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2025-10-27T03:42:56Z</dcterms:modified>
</cp:coreProperties>
</file>