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<sst xmlns="http://schemas.openxmlformats.org/spreadsheetml/2006/main" count="39" uniqueCount="38">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</sst>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J25" sqref="J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21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8" t="s">
        <v>37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9" t="s">
        <v>25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tr">
        <f>+"Từ ngày "&amp;DAY(H20+1)&amp;"/"&amp;MONTH(H20+1)&amp;"/"&amp;YEAR(H20)&amp;" đến ngày "&amp;DAY(G20)&amp;"/"&amp;MONTH(G20)&amp;"/"&amp;YEAR(G20)</f>
        <v>Từ ngày 27/10/2025 đến ngày 27/10/2025</v>
      </c>
      <c r="G14" s="90"/>
      <c r="H14" s="90"/>
      <c r="I14" s="90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27th 2025 to October 27th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45958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45958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45957</v>
      </c>
      <c r="H20" s="48">
        <v>45956</v>
      </c>
      <c r="I20" s="66"/>
    </row>
    <row r="21" spans="3:10 16380:16380" ht="39" customHeight="1">
      <c r="C21" s="49">
        <v>1</v>
      </c>
      <c r="D21" s="85" t="s">
        <v>27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28</v>
      </c>
      <c r="F22" s="94"/>
      <c r="G22" s="78">
        <v>184383548415</v>
      </c>
      <c r="H22" s="78">
        <v>185874504183</v>
      </c>
      <c r="I22" s="68"/>
      <c r="J22" s="65"/>
    </row>
    <row r="23" spans="3:10 16380:16380" ht="39" customHeight="1">
      <c r="C23" s="50">
        <v>1.2</v>
      </c>
      <c r="D23" s="51"/>
      <c r="E23" s="94" t="s">
        <v>29</v>
      </c>
      <c r="F23" s="94"/>
      <c r="G23" s="79"/>
      <c r="H23" s="79"/>
      <c r="I23" s="69"/>
    </row>
    <row r="24" spans="3:10 16380:16380" ht="39" customHeight="1">
      <c r="C24" s="50">
        <v>1.3</v>
      </c>
      <c r="D24" s="51"/>
      <c r="E24" s="94" t="s">
        <v>30</v>
      </c>
      <c r="F24" s="94"/>
      <c r="G24" s="75">
        <v>13277.2</v>
      </c>
      <c r="H24" s="75">
        <v>13575.51</v>
      </c>
      <c r="I24" s="68"/>
      <c r="J24" s="65"/>
      <c r="XEZ24" s="63"/>
    </row>
    <row r="25" spans="3:10 16380:16380" ht="39" customHeight="1">
      <c r="C25" s="49">
        <v>2</v>
      </c>
      <c r="D25" s="85" t="s">
        <v>31</v>
      </c>
      <c r="E25" s="86"/>
      <c r="F25" s="86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80">
        <v>39112.28</v>
      </c>
      <c r="H26" s="76">
        <v>39112.28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>
        <f>G26*G24</f>
        <v>519301564.01600003</v>
      </c>
      <c r="H27" s="76">
        <v>530969148.26279998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2.8164202743684356E-3</v>
      </c>
      <c r="H28" s="72">
        <v>2.856600213120365E-3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4"/>
      <c r="G31" s="73" t="s">
        <v>15</v>
      </c>
      <c r="H31" s="73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36</v>
      </c>
      <c r="H38" s="95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ONa64mE7lJEOcEvV4AxTmcoTCKE=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uGzNRc2X6iTT+aq/VQXJbR/kMcY=</DigestValue>
    </Reference>
  </SignedInfo>
  <SignatureValue>bLRyBI29LsbrA4PmPtQcv01LLo49xmznCVK68V7Q66voWGbMwfHtPEy6TKLFHVA+pf5M/sIqhwOR
CHCm9ninfqVmNxNJ2eBMZCuskYI1nB/sUFpo5ipyObL7q44uccVgpr9aZJatmkDW6+xOfCyS2N33
060YazDHp3kxje/s15h5lNoZaNUDjPMFhsz3jTzaWdf6r1UXg3cSeA7DYMZiRr9i7Jfcu6hXmU77
8MmBBaQsIJNWBVdcK5y4/jc3hTXMpcLBJobIWNvKEieC2SDxvFyXlWMJfoAJdQ8XJOmpETUquOcQ
g22/dhKtXmEECsK0i18FQd/4kWmb9vITXSj4uw==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qMyvJWapZtN2Lo5nrOlwbpzt1MY=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COXuvte/5YaZA2SYDyVQUGfKXkY=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RdKoHiIWWHpDAtqCw/hF6AxjuA4=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2025-10-28T06:56:35Z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2025-10-28T06:56:35Z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bNEb11pgWolcIkNHF0lK1uWwhAqgl+nkx9CfsI/eKAA=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VAN4JHMkP+SxRsqTHGum7Wivospb1HTn7A5ed7sP4sk=</DigestValue>
    </Reference>
  </SignedInfo>
  <SignatureValue>1dP6M2TqadRz5tn+r7gZD+eSSAbcFCoESWylm4+M5d4bwkyp+oOzFxRb7eIBcLEgZEQyPhBlJbC2
vDcHdB4K5klKVKQr5Jd8gl0GJ3PLP/xY+3Hl/2VejoPF+7phqH0xirCYmWYAjOs4pyHK6KOKfZ4g
Bz92SF1hsnz25RS3xSve6ldhnARJRPXlCDZRy/Qh9MLAMhL8TpGS1QOqBA2gZr7H00eTQWbJrmfq
wCrE+WxQy+Ib0xAwrIFTys2amlIeAUJJ1AaOMYBlqRUT0JFJJyQTSAg1xyUq3ml2zf6Xf/jbJ6Fk
j0CrwgP7l05oT9GzAfGFGERHroK5m5qXL8AiEQ==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bvdongdekQWE7sGWE2n7G8/vOumYF3eVGsdTONZE9iA=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Y/xIdlDaEt/2ccAzCphoIBWVlxIKQ18gsz7OS1oaNZE=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8nf+5BuRmcqwl/c7SmuBuZ3ExGfn0hRYriRuAQsfVWg=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2025-10-28T07:37:39Z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2025-10-28T07:37:39Z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2025-10-28T02:57:43Z</dcterms:modified>
</cp:coreProperties>
</file>