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0" i="27" s="1"/>
  <c r="E19" i="27" l="1"/>
  <c r="E18" i="27"/>
  <c r="F30" i="27"/>
  <c r="F37" i="27" s="1"/>
  <c r="F39" i="27" s="1"/>
  <c r="F31" i="27" l="1"/>
  <c r="F52" i="27" l="1"/>
  <c r="F53" i="27" l="1"/>
  <c r="F45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<sst xmlns="http://schemas.openxmlformats.org/spreadsheetml/2006/main" count="1392" uniqueCount="599">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</sst>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15" zoomScale="77" zoomScaleNormal="77" zoomScaleSheetLayoutView="77" workbookViewId="0">
      <selection activeCell="N46" sqref="N4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"&amp;TEXT(G25+1,"dd/mm/yyyy")&amp;" đến "&amp;TEXT(F25,"dd/mm/yyyy")</f>
        <v>Từ ngày 29/09/2025 đến 05/10/2025</v>
      </c>
      <c r="H18" s="175"/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29/09/2025 to 05/10/2025</v>
      </c>
      <c r="H19" s="175"/>
    </row>
    <row r="20" spans="2:12" ht="15.75" customHeight="1">
      <c r="B20" s="178">
        <v>5</v>
      </c>
      <c r="C20" s="178" t="s">
        <v>580</v>
      </c>
      <c r="D20" s="178"/>
      <c r="E20" s="179">
        <f>F25+1</f>
        <v>45936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45936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2" t="s">
        <v>542</v>
      </c>
      <c r="G23" s="262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45935</v>
      </c>
      <c r="G25" s="264">
        <v>45928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167287198103</v>
      </c>
      <c r="G30" s="268">
        <v>159657078443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13512.63</v>
      </c>
      <c r="G31" s="269">
        <v>13310.64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166446844283</v>
      </c>
      <c r="G34" s="268">
        <v>167287198103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1">
        <v>13077.87</v>
      </c>
      <c r="G35" s="271">
        <v>13512.63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-840353820</v>
      </c>
      <c r="G37" s="274">
        <v>7630119660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-5499380602</v>
      </c>
      <c r="G39" s="260">
        <v>2530155924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4659026782</v>
      </c>
      <c r="G41" s="274">
        <v>5099963736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-3.2174343558581731E-2</v>
      </c>
      <c r="G45" s="244">
        <v>1.5175077982726659E-2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1">
        <v>169760463197</v>
      </c>
      <c r="G48" s="300">
        <v>167287198103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302">
        <f>F51*F35</f>
        <v>0</v>
      </c>
      <c r="G52" s="302"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40" t="s">
        <v>557</v>
      </c>
      <c r="G55" s="340"/>
      <c r="J55" s="198"/>
    </row>
    <row r="56" spans="2:12">
      <c r="C56" s="230"/>
      <c r="D56" s="289" t="s">
        <v>592</v>
      </c>
      <c r="E56" s="288"/>
      <c r="F56" s="339" t="s">
        <v>558</v>
      </c>
      <c r="G56" s="340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55" t="s">
        <v>596</v>
      </c>
      <c r="G65" s="355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41"/>
      <c r="G69" s="341"/>
    </row>
    <row r="70" spans="2:8" ht="14.25" customHeight="1">
      <c r="B70" s="233"/>
      <c r="C70" s="233"/>
      <c r="D70" s="290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OVfj++2w78DIAm1HIKhzdoBeaVM=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pk5roxMtRfRnMPgQpZroYbgLQmA=</DigestValue>
    </Reference>
  </SignedInfo>
  <SignatureValue>ZvhaBlMaGdgG0R8EZ+3TL6bogRQsR8tJ3wWLcVmH8aMRiAL1qNXEjzpCmjDurKVmkHeFFuf+SGVG
IiYIf9bOTzEGU4rEEfpguqglZUKC5HA/HgtNQCVaWzyKwwmSN6pIwu8SHOiAiJPEfDmeCuMyfGds
XKUwd6d+P/pH0NzuF+XW71dT+U8xvtm43AjD5nF9G22Eugcd6Yf31vzzP09iG3B0cJFNFt1Vq4eh
0d39NxkZJ0CAJpcehQgbOxe+k7bOWgR4kNQyR0fSI3QsfCOzg9TMYEGz//OWIAO/hnZEkZV9v3Mb
JmcXp+eDIWOvJ3dmrlHSNPjqGjPVBZY6pSrdrw==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worksheets/sheet5.xml?ContentType=application/vnd.openxmlformats-officedocument.spreadsheetml.worksheet+xml">
        <DigestMethod Algorithm="http://www.w3.org/2000/09/xmldsig#sha1"/>
        <DigestValue>e1HJwlI1hyTzxDmYpp3oD0pyF1I=</DigestValue>
      </Reference>
      <Reference URI="/xl/worksheets/sheet6.xml?ContentType=application/vnd.openxmlformats-officedocument.spreadsheetml.worksheet+xml">
        <DigestMethod Algorithm="http://www.w3.org/2000/09/xmldsig#sha1"/>
        <DigestValue>yBmrf0cU1mHEfZUdGwAKOfwZcVA=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qVLIoc9nTR6oIH3bb/795h7jY1s=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xjOjAVGz/L+SZ3q3MzxOu0pL8ZE=</DigestValue>
      </Reference>
      <Reference URI="/xl/worksheets/sheet2.xml?ContentType=application/vnd.openxmlformats-officedocument.spreadsheetml.worksheet+xml">
        <DigestMethod Algorithm="http://www.w3.org/2000/09/xmldsig#sha1"/>
        <DigestValue>46ehf8fkijTiDJDf6Z5wSsPN5Z4=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hYCtab9pDhVQ9sA1oKJmGht198o=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workbook.xml?ContentType=application/vnd.openxmlformats-officedocument.spreadsheetml.sheet.main+xml">
        <DigestMethod Algorithm="http://www.w3.org/2000/09/xmldsig#sha1"/>
        <DigestValue>3kZirIpjB3XTI3fcFoV5ZcVd5BY=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Rn0N2mwK+wiSIQEWgSkDz+VTV/Q=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2025-10-06T07:25:15Z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2025-10-06T07:25:15Z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kF4UYipApbtpsxP24NxZGkpYHXsWeiPRdRLZUQUIkAs=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aGDqlc6QoYIkkKtFMqEqXK4l6RegBHu7m1rAFliFo28=</DigestValue>
    </Reference>
  </SignedInfo>
  <SignatureValue>AqaQTO1CUlTNF9aJWgzJpCmPSsVaW/NypjQ4gWHNRZJ9ckfDIZnIqymNT/sMlJ+c20HAGHQcB2SO
ozTIEFbFyIN/4qm0CRcGUTUz3ppz8ZpTWIhBJURN7UQOkXy5yJvylTZpT+jsJPKcQK656Jesro56
45VWAz7f6yh5yTlbSHOide4tSPvI4nWMcLRrCCQSjg8Iaou4W3djTAY68NgLOAHX2LXi3LHZSOaq
V70tSk8FTyOMJwyE03Xmmu3NjctCekoB+snQUGtf+3K8I4hUz3IBONd6t4vNsOR4jxHlp77p0VSa
EOh78uGSBkQr5WfAM+sP+jN85eHkJ8zgfU2eQA==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Z/Js8pIBPJa9MFyGTRNzPdtNvEXoy6VSlrF+jyq+YyQ=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ygzbe6pOOjMrJ/qvOBCzL7OX0xO6FI3d/XhHOcKqTS0=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S6WDMKOmoBeThrQB0yuEj7aHE+w8816oD7R2lKRIBhc=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KKMQ7FQme82feNnNceaQAsHy49AOcGPDqmK+mXVvzy4=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2025-10-06T11:23:59Z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2025-10-06T11:23:59Z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2025-10-06T04:27:47Z</dcterms:modified>
</cp:coreProperties>
</file>