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<sst xmlns="http://schemas.openxmlformats.org/spreadsheetml/2006/main" count="39" uniqueCount="38">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</sst>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3" zoomScaleNormal="100" zoomScaleSheetLayoutView="100" workbookViewId="0">
      <selection activeCell="G23" sqref="G23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6" width="26.42578125" style="7" customWidth="1"/>
    <col min="7" max="7" width="26.140625" style="7" customWidth="1"/>
    <col min="8" max="8" width="7.8554687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4" t="str">
        <f>+"Từ ngày "&amp;DAY(G20+1)&amp;"/"&amp;MONTH(G20)&amp;"/"&amp;YEAR(G20)&amp;" đến ngày "&amp;DAY(F20)&amp;"/"&amp;MONTH(F20)&amp;"/"&amp;YEAR(F20)</f>
        <v>Từ ngày 17/9/2025 đến ngày 17/9/2025</v>
      </c>
      <c r="F14" s="114"/>
      <c r="G14" s="114"/>
      <c r="H14" s="11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September "&amp;DAY(G20+1)&amp;"th 2025 to September "&amp;DAY(F20)&amp;"th 2025"</f>
        <v>From September 17th 2025 to September 17th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09">
        <f>F20+1</f>
        <v>45918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45918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0" t="s">
        <v>10</v>
      </c>
      <c r="D19" s="111"/>
      <c r="E19" s="111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45917</v>
      </c>
      <c r="G20" s="91">
        <v>45916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4" t="s">
        <v>22</v>
      </c>
      <c r="D21" s="112"/>
      <c r="E21" s="112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3" t="s">
        <v>23</v>
      </c>
      <c r="E22" s="113"/>
      <c r="F22" s="92">
        <v>87422193083</v>
      </c>
      <c r="G22" s="92">
        <v>89305174061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3" t="s">
        <v>24</v>
      </c>
      <c r="E23" s="113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3" t="s">
        <v>25</v>
      </c>
      <c r="E24" s="115"/>
      <c r="F24" s="96">
        <v>14605.22</v>
      </c>
      <c r="G24" s="96">
        <v>14764.14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4" t="s">
        <v>26</v>
      </c>
      <c r="D25" s="105"/>
      <c r="E25" s="105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8960.92</v>
      </c>
      <c r="G26" s="96">
        <v>8960.92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130876208.0024</v>
      </c>
      <c r="G27" s="92">
        <v>132300277.40879999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1.4970593093923425E-3</v>
      </c>
      <c r="G28" s="95">
        <v>1.4814402278465091E-3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8" t="s">
        <v>14</v>
      </c>
      <c r="C31" s="118"/>
      <c r="D31" s="118"/>
      <c r="E31" s="72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9"/>
      <c r="C32" s="119"/>
      <c r="D32" s="119"/>
      <c r="E32" s="73"/>
      <c r="F32" s="120"/>
      <c r="G32" s="120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7"/>
      <c r="K34" s="117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6"/>
      <c r="K35" s="116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7"/>
      <c r="J58" s="117"/>
    </row>
    <row r="59" spans="8:10" ht="15.75">
      <c r="H59" s="7"/>
      <c r="I59" s="116"/>
      <c r="J59" s="116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xnATBghB4L0qJDTuUcHPaEUb8fU=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ixKI5gnus03w+29IhCo6+Vwj0mA=</DigestValue>
    </Reference>
  </SignedInfo>
  <SignatureValue>S/R1FtcbYgNnyMqrd408VViIueZF5j6CwMd5gS91ofajxbq/uqWWIJHls+wQAbaiI9madCxVXekV
DRl7nGju+olduPsvmGD6zu5gfOedaNiirh0DLL05dnZ0fIX+NG8P2+tjQDCdNYxhF+PCKxfVkj/5
xHe99+lflhgFb+3LNtmUtT2RnaKogVKFK88J1HFCR3lPsNWppS9CVvv38ikMljYy4/LblLmgeY58
Xd6m8Vmkso9p4xB0Z77PmGmWplsJ1EFicgC8XmaOxrfcKDC3SXw0H7/HnLF6HbdE6BTwiwPK3gbP
0RSSZgz8GznfT4rrBjrGqUXyD4OsQV+X+RstLg==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jCcNGQpcC71Kjs5VtXA+UkcZ2MQ=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QS2oIcMx2RDtqPDiacTMy39fz58=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o0ssLuZrbzzzC7FPh1ygX1G7uDs=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RTYTvkPsQrWJxDq/XfRvMB58LdQ=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CMX6+yIkQthfFtogPg3N9GTVagA=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2025-09-18T06:58:55Z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2025-09-18T06:58:55Z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QOYzZuLh4wF2lmciue1hK0fjHlOJwngDCd6T5TbK5Us=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5DDfi6Tfa6XJzqlxpUBABwdJFqdEbSZ1zdqu9GBM3dg=</DigestValue>
    </Reference>
  </SignedInfo>
  <SignatureValue>TAre2QuIzpfE2rV3TjXdgArGBYAtseRfAGfxlgWogham9GaztYE8fJmhJTC9ECL1jeiE2cPbeMyU
ctb2VLuRQOezbmJjoEXZS6DIq4g0gO/rxNztQuk4xczFAfrVinis2DK+vNSKnq4zXbwaZK1iAjC3
pRWalZ6YILHHu/9ho33L4d+Hxh8ABDclpkDNA/We7PGxIE0rRwUlbVRWa3sIsmKsV0wwh++84k5q
87wJTe547Yf0Zu7EnYooqm7LopEwuz57iXd3nv8PtijJEKg/zOdopRqaQm43QWiqbZ9rfhrBCZju
atlnG+CxlkeABeIytooVLs+2nkfgeID7njFMyQ==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yzL8sOjJLc5bi5qxgmQXMf8QER9bdkc2IPeOSN6GQ5o=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XPY5csdtXaZtTBHKf/hFKuELC1sCgFnR0HYtwWqnkUI=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YSSWB2uXvN/jpJsiQXgIWi8jTSDo6b7q9WHBpBwbZN0=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bjMg2ueBgJS71TqdzPVc8giMxsQq5QfTW3Vpz2nlAm4=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sL6mCngo8YTxhAKtC2qfgf6hiS+WDxrQky/uQBmN6cw=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2025-09-18T07:22:18Z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2025-09-18T07:22:18Z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2025-09-18T03:28:30Z</dcterms:modified>
</cp:coreProperties>
</file>