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<sst xmlns="http://schemas.openxmlformats.org/spreadsheetml/2006/main" count="41" uniqueCount="40">
  <si>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</si>
  <si>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</si>
  <si>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</si>
  <si>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</si>
  <si>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</si>
  <si>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</si>
  <si>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</si>
  <si>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</si>
  <si>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</si>
  <si>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</si>
  <si>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</si>
  <si>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</si>
  <si>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</si>
  <si>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</si>
  <si>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</si>
  <si>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</si>
  <si>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</si>
  <si>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</si>
  <si>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</si>
  <si>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</si>
  <si>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</si>
  <si>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</si>
  <si>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</si>
  <si>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</si>
  <si>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</si>
  <si>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</si>
  <si>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</si>
  <si>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</si>
  <si>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</si>
  <si>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</si>
  <si>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</si>
  <si>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</si>
  <si>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</si>
  <si>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</si>
  <si>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</si>
  <si>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</si>
  <si>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</si>
  <si>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</si>
  <si>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Từ ngày 08/09/2025 đến ngày 08/09/2025</t>
  </si>
  <si>
    <t>From 08 Sep 2025 to 08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</si>
</sst>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2" sqref="F22:G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45909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45909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5"/>
      <c r="G18" s="86" t="s">
        <v>8</v>
      </c>
      <c r="H18" s="27"/>
      <c r="I18" s="28"/>
      <c r="J18" s="29"/>
      <c r="K18" s="29"/>
      <c r="L18" s="29"/>
    </row>
    <row r="19" spans="2:12 16381:16381" ht="39" customHeight="1">
      <c r="B19" s="87" t="s">
        <v>9</v>
      </c>
      <c r="C19" s="117" t="s">
        <v>10</v>
      </c>
      <c r="D19" s="118"/>
      <c r="E19" s="118"/>
      <c r="F19" s="88" t="s">
        <v>11</v>
      </c>
      <c r="G19" s="88" t="s">
        <v>11</v>
      </c>
      <c r="H19" s="18"/>
      <c r="I19" s="19"/>
      <c r="J19" s="20"/>
      <c r="K19" s="20"/>
      <c r="L19" s="20"/>
    </row>
    <row r="20" spans="2:12 16381:16381" ht="18.75" customHeight="1">
      <c r="B20" s="89"/>
      <c r="C20" s="90"/>
      <c r="D20" s="91"/>
      <c r="E20" s="91"/>
      <c r="F20" s="92">
        <f>G20+1</f>
        <v>45908</v>
      </c>
      <c r="G20" s="92">
        <v>45907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3">
        <v>82413318167</v>
      </c>
      <c r="G22" s="93">
        <v>84622878873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94"/>
      <c r="G23" s="94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97">
        <v>13759.56</v>
      </c>
      <c r="G24" s="97">
        <v>14126.44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95"/>
      <c r="G25" s="95"/>
      <c r="I25" s="28"/>
      <c r="J25" s="38"/>
      <c r="K25" s="38"/>
    </row>
    <row r="26" spans="2:12 16381:16381" ht="39" customHeight="1">
      <c r="B26" s="65">
        <v>2.1</v>
      </c>
      <c r="C26" s="66"/>
      <c r="D26" s="67" t="s">
        <v>27</v>
      </c>
      <c r="E26" s="67"/>
      <c r="F26" s="97">
        <v>8960.92</v>
      </c>
      <c r="G26" s="97">
        <v>8960.92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7" t="s">
        <v>28</v>
      </c>
      <c r="E27" s="67"/>
      <c r="F27" s="93">
        <f>F26*F24</f>
        <v>123298316.3952</v>
      </c>
      <c r="G27" s="93">
        <v>126585898.72480001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7" t="s">
        <v>36</v>
      </c>
      <c r="E28" s="67"/>
      <c r="F28" s="96">
        <f>F27/F22</f>
        <v>1.4960969796817525E-3</v>
      </c>
      <c r="G28" s="96">
        <v>1.495882678663971E-3</v>
      </c>
      <c r="H28" s="36"/>
      <c r="I28" s="28"/>
      <c r="J28" s="38"/>
      <c r="K28" s="38"/>
      <c r="L28" s="29"/>
    </row>
    <row r="29" spans="2:12 16381:16381" ht="12" customHeight="1">
      <c r="B29" s="68"/>
      <c r="C29" s="68"/>
      <c r="D29" s="69"/>
      <c r="E29" s="69"/>
      <c r="F29" s="70"/>
      <c r="G29" s="70"/>
      <c r="H29" s="27"/>
      <c r="I29" s="28"/>
      <c r="J29" s="31"/>
      <c r="K29" s="32"/>
      <c r="L29" s="29"/>
    </row>
    <row r="30" spans="2:12 16381:16381" ht="37.5" customHeight="1">
      <c r="B30" s="71" t="s">
        <v>12</v>
      </c>
      <c r="C30" s="71"/>
      <c r="D30" s="71"/>
      <c r="E30" s="72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3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4"/>
      <c r="F32" s="104"/>
      <c r="G32" s="104"/>
      <c r="H32" s="24"/>
      <c r="I32" s="25"/>
      <c r="J32" s="33"/>
      <c r="K32" s="34"/>
      <c r="L32" s="34"/>
    </row>
    <row r="33" spans="2:12" ht="15.75">
      <c r="B33" s="74"/>
      <c r="C33" s="74"/>
      <c r="D33" s="74"/>
      <c r="E33" s="74"/>
      <c r="F33" s="75"/>
      <c r="G33" s="76"/>
      <c r="H33" s="24"/>
      <c r="I33" s="25"/>
      <c r="J33" s="33"/>
      <c r="K33" s="34"/>
      <c r="L33" s="34"/>
    </row>
    <row r="34" spans="2:12" ht="15.75">
      <c r="B34" s="77"/>
      <c r="C34" s="77"/>
      <c r="D34" s="77"/>
      <c r="E34" s="77"/>
      <c r="F34" s="78"/>
      <c r="G34" s="79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8"/>
      <c r="G35" s="79"/>
      <c r="H35" s="24"/>
      <c r="I35" s="25"/>
      <c r="J35" s="100"/>
      <c r="K35" s="100"/>
      <c r="L35" s="34"/>
    </row>
    <row r="36" spans="2:12" ht="15.75">
      <c r="B36" s="72"/>
      <c r="C36" s="72"/>
      <c r="D36" s="72"/>
      <c r="E36" s="72"/>
      <c r="F36" s="78"/>
      <c r="G36" s="79"/>
      <c r="H36" s="24"/>
      <c r="I36" s="25"/>
      <c r="J36" s="33"/>
      <c r="K36" s="34"/>
      <c r="L36" s="34"/>
    </row>
    <row r="37" spans="2:12" ht="15.75">
      <c r="B37" s="72"/>
      <c r="C37" s="72"/>
      <c r="D37" s="72"/>
      <c r="E37" s="72"/>
      <c r="F37" s="78"/>
      <c r="G37" s="79"/>
      <c r="H37" s="24"/>
      <c r="I37" s="25"/>
      <c r="J37" s="33"/>
      <c r="K37" s="34"/>
      <c r="L37" s="34"/>
    </row>
    <row r="38" spans="2:12" ht="15.75">
      <c r="B38" s="80" t="s">
        <v>16</v>
      </c>
      <c r="C38" s="80"/>
      <c r="D38" s="80"/>
      <c r="E38" s="80"/>
      <c r="F38" s="81" t="s">
        <v>18</v>
      </c>
      <c r="G38" s="80"/>
      <c r="H38" s="24"/>
      <c r="I38" s="25"/>
      <c r="J38" s="33"/>
      <c r="K38" s="34"/>
      <c r="L38" s="34"/>
    </row>
    <row r="39" spans="2:12" ht="15" customHeight="1">
      <c r="B39" s="82" t="s">
        <v>35</v>
      </c>
      <c r="C39" s="77"/>
      <c r="D39" s="77"/>
      <c r="E39" s="77"/>
      <c r="F39" s="82"/>
      <c r="G39" s="83"/>
      <c r="H39" s="24"/>
      <c r="I39" s="25"/>
      <c r="J39" s="33"/>
      <c r="K39" s="34"/>
      <c r="L39" s="34"/>
    </row>
    <row r="40" spans="2:12" ht="15.75" customHeight="1">
      <c r="B40" s="84" t="s">
        <v>37</v>
      </c>
      <c r="C40" s="41"/>
      <c r="D40" s="41"/>
      <c r="E40" s="41"/>
      <c r="F40" s="84"/>
      <c r="G40" s="83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ha5JvvvA1PfVhBQfSoWHGmkp4dQ=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+lpFnluLBAdWqTaI2ELyudrKWtM=</DigestValue>
    </Reference>
  </SignedInfo>
  <SignatureValue>SwzZ0vro2lkbVUWXdVOxJvbSER+elmihfCbUudOB1DeXK6GqwoD2L0OaN1ZjFII/D37jBtbuSBI9
AC4xhY/aK1aeg5I3PzJiaCPOJ/DdkwTT9wlC4o6QDhnn59+n0yY3pbM7o70o/hTs+cUSNQHSjMby
LdImNIlQ1sAR/NTi38y9LPvubiXwJMEeGo6hoJSrcD7YPXC2WwsHUYOXNH3YC8rwtVXbA5ncNX5x
jE5M2Da7Rx6yjuprDctZk44JiNSOb1oRclZL1wch0CUpTqdfZovQCHIx18ysq6nMGGlZRKXgffLH
KD7vr4mtWsb+1/BkzswoqyqOvZuGbjgy6O6yEQ==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w8bbCXiUrCrO36ZaVqkTfLSiMjk=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Mcv+LScl70GLSjMQycgYCwp3uGU=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o0ssLuZrbzzzC7FPh1ygX1G7uDs=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ccTEi/YSQpesSfp/j9akNsOlRZk=</DigestValue>
      </Reference>
      <Reference URI="/xl/worksheets/sheet1.xml?ContentType=application/vnd.openxmlformats-officedocument.spreadsheetml.worksheet+xml">
        <DigestMethod Algorithm="http://www.w3.org/2000/09/xmldsig#sha1"/>
        <DigestValue>4qWIeV8E6NX5uM6uiicHdMtSRmM=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2025-09-09T06:45:24Z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2025-09-09T06:45:24Z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O2x7BqrDy6CDJsyZvKtZiL5y/8okCmnWViPiO/Y279k=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+gyNZvEv/lB54Mr7RWLluHjYplF+09ryO/dRaDTPwp4=</DigestValue>
    </Reference>
  </SignedInfo>
  <SignatureValue>a6tlepE0Fe468Fm3jiuX4VVj7/iWBkfpvUbf9rsvO/ZMYCqBrONvMJvgpQPqDmtIGdAb3rahplCF
p2HdiRw0L4P9BLty9069I4XofhIh0Cxlyhz5WY9DCkvV33AjGIDmShNTYlol7zAyJUHqoELYJFbg
ZSm5QTIGHWgmdjUyK+aPvw5N966Yt2suOhg9oJyK81OspDZMf+/UMF89y03aB7J7dlR9SmVsoSEF
PCmR4+MQ6wHVeFTQKZfL9Z1CZEKgJrgCvon5Iwk+QNqdfKt6dfn3xXSqj+DC0g/WsqG0chQOtN7t
aaaS0+E7EhsgEkMtrjaN7VSOhz0GXcQ4PrJGUg==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aszF9juaYvvFYOH7uTnmOZ+MI9qSt+hKaMx1KJGyMx4=</DigestValue>
      </Reference>
      <Reference URI="/xl/styles.xml?ContentType=application/vnd.openxmlformats-officedocument.spreadsheetml.styles+xml">
        <DigestMethod Algorithm="http://www.w3.org/2001/04/xmlenc#sha256"/>
        <DigestValue>94dQ3udgWBKQ1pINopWPrOFLsvphJwEqNLW5oSGqyrA=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RJdSeavjWtl7OvV/RbQwKs7eXbyEk7slkpol/9fX8GI=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2025-09-09T09:20:57Z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2025-09-09T09:20:57Z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2025-09-09T03:36:59Z</dcterms:modified>
</cp:coreProperties>
</file>