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F14" i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<sst xmlns="http://schemas.openxmlformats.org/spreadsheetml/2006/main" count="39" uniqueCount="38">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</sst>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G24" sqref="G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4" style="20" customWidth="1"/>
    <col min="9" max="9" width="22.7109375" style="20" bestFit="1" customWidth="1"/>
    <col min="10" max="16384" width="9.140625" style="20"/>
  </cols>
  <sheetData>
    <row r="1" spans="3:9" ht="48" customHeight="1">
      <c r="C1" s="86" t="s">
        <v>0</v>
      </c>
      <c r="D1" s="86"/>
      <c r="E1" s="86"/>
      <c r="F1" s="86"/>
      <c r="G1" s="86"/>
      <c r="H1" s="86"/>
      <c r="I1" s="19"/>
    </row>
    <row r="2" spans="3:9" ht="58.5" customHeight="1">
      <c r="C2" s="87" t="s">
        <v>17</v>
      </c>
      <c r="D2" s="87"/>
      <c r="E2" s="87"/>
      <c r="F2" s="87"/>
      <c r="G2" s="87"/>
      <c r="H2" s="87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8" t="s">
        <v>1</v>
      </c>
      <c r="D4" s="88"/>
      <c r="E4" s="88"/>
      <c r="F4" s="88"/>
      <c r="G4" s="88"/>
      <c r="H4" s="88"/>
    </row>
    <row r="5" spans="3:9" ht="17.25" customHeight="1">
      <c r="C5" s="85" t="s">
        <v>2</v>
      </c>
      <c r="D5" s="85"/>
      <c r="E5" s="85"/>
      <c r="F5" s="85"/>
      <c r="G5" s="85"/>
      <c r="H5" s="85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1" t="s">
        <v>21</v>
      </c>
      <c r="G11" s="91"/>
      <c r="H11" s="91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2" t="s">
        <v>37</v>
      </c>
      <c r="G12" s="92"/>
      <c r="H12" s="92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3" t="s">
        <v>25</v>
      </c>
      <c r="G13" s="93"/>
      <c r="H13" s="93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4" t="str">
        <f>+"Từ ngày "&amp;DAY(H20+1)&amp;"/"&amp;MONTH(H20)&amp;"/"&amp;YEAR(H20)&amp;" đến ngày "&amp;DAY(G20)&amp;"/"&amp;MONTH(G20)&amp;"/"&amp;YEAR(G20)</f>
        <v>Từ ngày 26/9/2025 đến ngày 28/9/2025</v>
      </c>
      <c r="G14" s="94"/>
      <c r="H14" s="94"/>
      <c r="I14" s="94"/>
    </row>
    <row r="15" spans="3:9" s="26" customFormat="1" ht="21" customHeight="1">
      <c r="C15" s="35"/>
      <c r="D15" s="35"/>
      <c r="E15" s="36" t="s">
        <v>22</v>
      </c>
      <c r="F15" s="64" t="str">
        <f>+"From September "&amp;DAY(H20+1)&amp;"th 2025 to September "&amp;DAY(G20)&amp;"th 2025"</f>
        <v>From September 26th 2025 to September 28th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4">
        <f>G20+1</f>
        <v>45929</v>
      </c>
      <c r="G16" s="94"/>
      <c r="H16" s="94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45929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5" t="s">
        <v>10</v>
      </c>
      <c r="E19" s="96"/>
      <c r="F19" s="96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H20+1+2</f>
        <v>45928</v>
      </c>
      <c r="H20" s="48">
        <v>45925</v>
      </c>
      <c r="I20" s="66"/>
    </row>
    <row r="21" spans="3:10 16380:16380" ht="39" customHeight="1">
      <c r="C21" s="49">
        <v>1</v>
      </c>
      <c r="D21" s="89" t="s">
        <v>27</v>
      </c>
      <c r="E21" s="97"/>
      <c r="F21" s="97"/>
      <c r="G21" s="7"/>
      <c r="H21" s="7"/>
      <c r="I21" s="67"/>
    </row>
    <row r="22" spans="3:10 16380:16380" ht="39" customHeight="1">
      <c r="C22" s="50">
        <v>1.1000000000000001</v>
      </c>
      <c r="D22" s="51"/>
      <c r="E22" s="98" t="s">
        <v>28</v>
      </c>
      <c r="F22" s="98"/>
      <c r="G22" s="78">
        <v>167287198103</v>
      </c>
      <c r="H22" s="78">
        <v>165722060486</v>
      </c>
      <c r="I22" s="68"/>
      <c r="J22" s="65"/>
    </row>
    <row r="23" spans="3:10 16380:16380" ht="39" customHeight="1">
      <c r="C23" s="50">
        <v>1.2</v>
      </c>
      <c r="D23" s="51"/>
      <c r="E23" s="98" t="s">
        <v>29</v>
      </c>
      <c r="F23" s="98"/>
      <c r="G23" s="79"/>
      <c r="H23" s="79"/>
      <c r="I23" s="69"/>
    </row>
    <row r="24" spans="3:10 16380:16380" ht="39" customHeight="1">
      <c r="C24" s="50">
        <v>1.3</v>
      </c>
      <c r="D24" s="51"/>
      <c r="E24" s="98" t="s">
        <v>30</v>
      </c>
      <c r="F24" s="98"/>
      <c r="G24" s="75">
        <v>13512.63</v>
      </c>
      <c r="H24" s="75">
        <v>13482.67</v>
      </c>
      <c r="I24" s="68"/>
      <c r="J24" s="65"/>
      <c r="XEZ24" s="63"/>
    </row>
    <row r="25" spans="3:10 16380:16380" ht="39" customHeight="1">
      <c r="C25" s="49">
        <v>2</v>
      </c>
      <c r="D25" s="89" t="s">
        <v>31</v>
      </c>
      <c r="E25" s="90"/>
      <c r="F25" s="90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6"/>
      <c r="H26" s="76"/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7"/>
      <c r="H27" s="77"/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/>
      <c r="H28" s="72"/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4" t="s">
        <v>13</v>
      </c>
      <c r="H30" s="84"/>
      <c r="I30" s="55"/>
    </row>
    <row r="31" spans="3:10 16380:16380" ht="15" customHeight="1">
      <c r="C31" s="81" t="s">
        <v>14</v>
      </c>
      <c r="D31" s="81"/>
      <c r="E31" s="81"/>
      <c r="F31" s="74"/>
      <c r="G31" s="73" t="s">
        <v>15</v>
      </c>
      <c r="H31" s="73"/>
      <c r="I31" s="56"/>
    </row>
    <row r="32" spans="3:10 16380:16380" ht="16.5">
      <c r="C32" s="82"/>
      <c r="D32" s="82"/>
      <c r="E32" s="82"/>
      <c r="F32" s="60"/>
      <c r="G32" s="83"/>
      <c r="H32" s="83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0" t="s">
        <v>36</v>
      </c>
      <c r="H38" s="80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B0gfOmGiNJflj3FPEWCW4wbBS1Q=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ick06hN5di+tLfoP2aS1Ny2YY1s=</DigestValue>
    </Reference>
  </SignedInfo>
  <SignatureValue>sIyVi9dha+Wk/kUVXGib+0TTXzWndpr4JZyiB9Zp8jC+e3ykRgKxDt12iUCbFrmCZ6f+oyiTtfvg
2lGiPvOOj3mfhg6l0+33PL21OYljwR3BAfCL/Gxj08f5g0rw4c9mI4MVApxtttKFVqAAAiRtDsPX
2pobvbfq7IM3cpDdA2zyW65wL2a6z2yCDF04W6L1Ve/tg7gM5QF7YgyBu4ETFy8ybKYKQszv97GN
jjtSD7eEQF48R3XoxC0rGIpVvRimF3JFv4sOvFKxzrcWFMbj/2v5CczftHQBYiMd7Pl7XMpBsf3V
SAbPojL2XvcgSuhC4nx5OIaGVE10ITYv2EwU8Q==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sbHfCvAWh7HHIldGlg0/zuiuMpg=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S2i3nJp97VmQKL1tSQZKWMYgKnY=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GpvlEB0gXDNT9APHjUUHe6Iy324=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r641R3m9B9Ak7NMGxzVJfMqLqfE=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2025-09-29T06:55:49Z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2025-09-29T06:55:49Z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9cJA1ubwMaEOxSkw8Q+O+u8wNMTO3tWleZm5jmTSdMQ=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N2EBzriUxh9mJjIFkpt6WhY+/7mbvsXH0gEOl2Kq7So=</DigestValue>
    </Reference>
  </SignedInfo>
  <SignatureValue>lMLk2VcfRLgxdF2iiVpJkEeDF4kY/iD7ckd07Znf3UeIGDI1RqzO5AmhWSVoY29X2CPrZulOZlyw
jv4j3NeTjeGCHDD9vWZ/xXuAU7MPf2ZcvofygCBYBZ0skvaPB2FIvZQ0ILQuINqnS8THdpP42PTB
TkCY3pqYvw3jAV+NA7HMyFUAg1KeHaVQ4+OmtKl1MzyXhMZlduNWTCTEWEXcCMSGDmf19YuPNlUy
DjCPl+eUJ94TniUHWZbyFpP+NFMbK2Hz3fro48Jy2n42nhCfx22lgCqek/Fvc9fZB7TFSAEvnm8O
n58fuP5bNtbzgw7e2hy6Y6h/I8nkDpdFDnoBMw==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XMXUY/uu6Zx1i0AoZpAGxNNz3ooXJSBf3mSNeDyeATI=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Wuuv/0ZNTy2ty2zqLscvVQ+uhx3OpHTzZ1YF9OQvgao=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zz1TzrVBFIs0OwOCRMv5S9O0sb2X8SqWOJBv+wGRJ3c=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jJxFy2JEefXY6FV7MfQ+enbEgOUYU8/p50nLZjMVf84=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2025-09-29T07:20:34Z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2025-09-29T07:20:34Z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2025-09-29T02:48:24Z</dcterms:modified>
</cp:coreProperties>
</file>