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F27" i="1" l="1"/>
  <c r="F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<sst xmlns="http://schemas.openxmlformats.org/spreadsheetml/2006/main" count="41" uniqueCount="41">
  <si>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</si>
  <si>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</si>
  <si>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</si>
  <si>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</si>
  <si>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</si>
  <si>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</si>
  <si>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</si>
  <si>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</si>
  <si>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</si>
  <si>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</si>
  <si>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</si>
  <si>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</si>
  <si>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</si>
  <si>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</si>
  <si>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</si>
  <si>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</si>
  <si>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</si>
  <si>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</si>
  <si>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</si>
  <si>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</si>
  <si>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</si>
  <si>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</si>
  <si>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</si>
  <si>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</si>
  <si>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</si>
  <si>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</si>
  <si>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</si>
  <si>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</si>
  <si>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</si>
  <si>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</si>
  <si>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</si>
  <si>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</si>
  <si>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</si>
  <si>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</si>
  <si>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</si>
  <si>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</si>
  <si>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</si>
  <si>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</si>
  <si>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</si>
  <si>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05/09/2025 đến ngày 07/09/2025</t>
  </si>
  <si>
    <t>From 05 Sep 2025 to 07 Sep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</si>
</sst>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2" zoomScaleSheetLayoutView="100" workbookViewId="0">
      <selection activeCell="F26" sqref="F26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9" t="s">
        <v>0</v>
      </c>
      <c r="C1" s="109"/>
      <c r="D1" s="109"/>
      <c r="E1" s="109"/>
      <c r="F1" s="109"/>
      <c r="G1" s="109"/>
      <c r="H1" s="24"/>
      <c r="I1" s="25"/>
      <c r="J1" s="26"/>
      <c r="K1" s="26"/>
      <c r="L1" s="26"/>
    </row>
    <row r="2" spans="2:12" ht="58.5" customHeight="1">
      <c r="B2" s="110" t="s">
        <v>17</v>
      </c>
      <c r="C2" s="110"/>
      <c r="D2" s="110"/>
      <c r="E2" s="110"/>
      <c r="F2" s="110"/>
      <c r="G2" s="110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1" t="s">
        <v>1</v>
      </c>
      <c r="C4" s="111"/>
      <c r="D4" s="111"/>
      <c r="E4" s="111"/>
      <c r="F4" s="111"/>
      <c r="G4" s="111"/>
    </row>
    <row r="5" spans="2:12" ht="17.25" customHeight="1">
      <c r="B5" s="108" t="s">
        <v>2</v>
      </c>
      <c r="C5" s="108"/>
      <c r="D5" s="108"/>
      <c r="E5" s="108"/>
      <c r="F5" s="108"/>
      <c r="G5" s="108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4" t="s">
        <v>22</v>
      </c>
      <c r="F11" s="114"/>
      <c r="G11" s="114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5" t="s">
        <v>20</v>
      </c>
      <c r="F12" s="115"/>
      <c r="G12" s="115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6" t="s">
        <v>27</v>
      </c>
      <c r="F13" s="116"/>
      <c r="G13" s="116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7" t="s">
        <v>39</v>
      </c>
      <c r="F14" s="117"/>
      <c r="G14" s="117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7">
        <f>F20+1</f>
        <v>45908</v>
      </c>
      <c r="F16" s="117"/>
      <c r="G16" s="117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45908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8" t="s">
        <v>10</v>
      </c>
      <c r="D19" s="119"/>
      <c r="E19" s="119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G20+1+2</f>
        <v>45907</v>
      </c>
      <c r="G20" s="69">
        <v>45904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2" t="s">
        <v>29</v>
      </c>
      <c r="D21" s="120"/>
      <c r="E21" s="120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1" t="s">
        <v>35</v>
      </c>
      <c r="E22" s="121"/>
      <c r="F22" s="10">
        <v>379108720791</v>
      </c>
      <c r="G22" s="10">
        <v>392003251996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1" t="s">
        <v>34</v>
      </c>
      <c r="E23" s="121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1" t="s">
        <v>33</v>
      </c>
      <c r="E24" s="121"/>
      <c r="F24" s="98">
        <v>16169.43</v>
      </c>
      <c r="G24" s="98">
        <v>16632.93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2" t="s">
        <v>28</v>
      </c>
      <c r="D25" s="113"/>
      <c r="E25" s="113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83140.600000000006</v>
      </c>
      <c r="G26" s="99">
        <v>83140.600000000006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1344336111.858</v>
      </c>
      <c r="G27" s="96">
        <v>1382871779.9580002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3.5460437550818651E-3</v>
      </c>
      <c r="G28" s="92">
        <v>3.5277048670303147E-3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0" t="s">
        <v>13</v>
      </c>
      <c r="G30" s="100"/>
      <c r="H30" s="54"/>
      <c r="I30" s="55"/>
      <c r="J30" s="79"/>
      <c r="K30" s="74"/>
      <c r="L30" s="74"/>
    </row>
    <row r="31" spans="2:13 16383:16383" ht="15" customHeight="1">
      <c r="B31" s="105" t="s">
        <v>14</v>
      </c>
      <c r="C31" s="105"/>
      <c r="D31" s="105"/>
      <c r="E31" s="80"/>
      <c r="F31" s="101" t="s">
        <v>15</v>
      </c>
      <c r="G31" s="101"/>
      <c r="H31" s="54"/>
      <c r="I31" s="55"/>
      <c r="J31" s="74"/>
      <c r="K31" s="75"/>
      <c r="L31" s="75"/>
    </row>
    <row r="32" spans="2:13 16383:16383" ht="16.5">
      <c r="B32" s="106"/>
      <c r="C32" s="106"/>
      <c r="D32" s="106"/>
      <c r="E32" s="81"/>
      <c r="F32" s="107"/>
      <c r="G32" s="10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4"/>
      <c r="K34" s="104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3"/>
      <c r="K35" s="103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2" t="s">
        <v>26</v>
      </c>
      <c r="G38" s="10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4"/>
      <c r="J58" s="104"/>
    </row>
    <row r="59" spans="8:10" ht="15.75">
      <c r="H59" s="27"/>
      <c r="I59" s="103"/>
      <c r="J59" s="103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Y9640jvN2Km/eyLXOkSke/ZcZEk=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p1vEhDbiuJDm4ASSc3uV5Gjz0A8=</DigestValue>
    </Reference>
  </SignedInfo>
  <SignatureValue>LIfgv7GoML+jZarISlJFbJNDyKu1LMphyetsG5CI7fN3Nzbs1EGPptEGMtF65V9ZOg2615Creevs
GPwHdBOQF43T5y3gT8nyso4LKkOu20H1c3RK2RbqnlFax+rrAUjjVKmyvHJOlgwDvWNgfx5+DWAT
97J3NdKTsrhXOqa+kp1BiKRX2QPscxQBgLZXymRDO9/tIV2o8CPn6Er+YDSXe7uKUggeamJWY2o/
LJsTD3xCUi5c1ThNgfOjVdS1Ec4MDsxoldhQwXehFct6gM1glxjZ6CcWiBPiho/Yx4z9Tsj8iAl2
Du2BS+v6e/KtQ7hYQF+tFhRD88xgUJpl/uqOsw==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Luh5c9GdYV/O6gwUjb6TGZfnUBU=</DigestValue>
      </Reference>
      <Reference URI="/xl/sharedStrings.xml?ContentType=application/vnd.openxmlformats-officedocument.spreadsheetml.sharedStrings+xml">
        <DigestMethod Algorithm="http://www.w3.org/2000/09/xmldsig#sha1"/>
        <DigestValue>jEJCNwY2Ge15V4MePuuaIGpPvT0=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uTLbTOcMlrs8+Ro2zSSYIO362i0=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N1nawxLGo4fT5ENZUuEGs6hJN3s=</DigestValue>
      </Reference>
      <Reference URI="/xl/calcChain.xml?ContentType=application/vnd.openxmlformats-officedocument.spreadsheetml.calcChain+xml">
        <DigestMethod Algorithm="http://www.w3.org/2000/09/xmldsig#sha1"/>
        <DigestValue>dqsSggMJaulpgGbTHv38VuzKmcg=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2025-09-08T06:44:46Z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2025-09-08T06:44:46Z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/XWbKxXb4e5nGmmyKLuDabcT+dOSQ1C+Z8CQb299mpU=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pd2vwDaVZ/qGyVk+hYptPiBRTQ+Hmd9dWhgrzRITBk0=</DigestValue>
    </Reference>
  </SignedInfo>
  <SignatureValue>7Wkqd40/JexXic87eayNv3r1N4E9X0q43R0uTomWY8U6vrqkQ5A8nuWW++9FlIOs6p/ymzfQCdK2
Jk+I21XxMt0yRvcfmBoZ1Ihuz+0ASCbDMPygW8K6F4GYfmd3yffyLxkzeBhkuap+pjObFHTIk352
Gx/KC8bw8+Ujbb2MyhfWRCntoSxKO0Qtf8xKFnU/CN55aVTYesR7+iZ5yDkTmq3lWmfxOhnAbKxB
YUw/04TZ+uErynstxP8zdvk2/fBAjwu4ITlWAtZ6t4ufUYlhh6lSxRQdrsyjUVFOX6ZRpWUQh50c
bgQhNt0Tsg3uuNNFzoWn+rxOoyksievwy60q3A==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XL9NqdcE+kEEl7vOOGyycEAy6V0pbN0VuhvuNtXZlbc=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z8hb5lV4HfufoHyKJWyTkHjOqKNATyH3kNlfGp1ZOQM=</DigestValue>
      </Reference>
      <Reference URI="/xl/styles.xml?ContentType=application/vnd.openxmlformats-officedocument.spreadsheetml.styles+xml">
        <DigestMethod Algorithm="http://www.w3.org/2001/04/xmlenc#sha256"/>
        <DigestValue>AdDijPoYcDVbH/xX/vBefxkzunj2nAouvxDg8XmGQXw=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R+G1699tjwMdwDsyrWdwDEeTnpO8zHJjdLTtVD64V+s=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grlPlA2Yl7GBPCQyHZnEPHgf2nxStj58TQKfI2VRwWc=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2025-09-08T10:46:39Z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2025-09-08T10:46:39Z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2025-09-08T03:27:13Z</dcterms:modified>
</cp:coreProperties>
</file>