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5\THANG 7\"/>
    </mc:Choice>
  </mc:AlternateContent>
  <bookViews>
    <workbookView xWindow="0" yWindow="0" windowWidth="16725" windowHeight="11250" tabRatio="849" firstSheet="2" activeTab="5"/>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BCtinhhinhtaichinh!#REF!</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ngoai'!$A$1:$H$52</definedName>
    <definedName name="_xlnm.Print_Area" localSheetId="6">BCDanhMucDauTu_06029!$A$1:$G$76</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Khac_06030!$A$1:$E$57</definedName>
    <definedName name="_xlnm.Print_Titles" localSheetId="11">'BC TS DT nuoc ngoai'!$13:$13</definedName>
    <definedName name="_xlnm.Print_Titles" localSheetId="12">'BCDanhMucDauTu DT nuoc ngoai'!$13:$13</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J15" i="16" l="1"/>
  <c r="K15" i="16"/>
  <c r="J16" i="16"/>
  <c r="K16" i="16"/>
  <c r="J17" i="16"/>
  <c r="K17" i="16"/>
  <c r="J18" i="16"/>
  <c r="K18" i="16"/>
  <c r="J19" i="16"/>
  <c r="K19" i="16"/>
  <c r="J20" i="16"/>
  <c r="K20" i="16"/>
  <c r="J21" i="16"/>
  <c r="K21" i="16"/>
  <c r="J22" i="16"/>
  <c r="K22" i="16"/>
  <c r="J23" i="16"/>
  <c r="K23" i="16"/>
  <c r="J24" i="16"/>
  <c r="K24" i="16"/>
  <c r="J25" i="16"/>
  <c r="K25" i="16"/>
  <c r="J26" i="16"/>
  <c r="K26" i="16"/>
  <c r="J27" i="16"/>
  <c r="K27" i="16"/>
  <c r="J28" i="16"/>
  <c r="K28" i="16"/>
  <c r="J29" i="16"/>
  <c r="K29" i="16"/>
  <c r="J30" i="16"/>
  <c r="K30" i="16"/>
  <c r="J31" i="16"/>
  <c r="K31" i="16"/>
  <c r="J32" i="16"/>
  <c r="K32" i="16"/>
  <c r="J33" i="16"/>
  <c r="K33" i="16"/>
  <c r="J34" i="16"/>
  <c r="K34" i="16"/>
  <c r="J35" i="16"/>
  <c r="K35" i="16"/>
  <c r="J36" i="16"/>
  <c r="K36" i="16"/>
  <c r="J37" i="16"/>
  <c r="K37" i="16"/>
  <c r="J38" i="16"/>
  <c r="K38" i="16"/>
  <c r="J39" i="16"/>
  <c r="K39" i="16"/>
  <c r="J40" i="16"/>
  <c r="K40" i="16"/>
  <c r="J41" i="16"/>
  <c r="K41" i="16"/>
  <c r="J42" i="16"/>
  <c r="K42" i="16"/>
  <c r="J43" i="16"/>
  <c r="K43" i="16"/>
  <c r="J44" i="16"/>
  <c r="K44" i="16"/>
  <c r="J45" i="16"/>
  <c r="K45" i="16"/>
  <c r="J46" i="16"/>
  <c r="K46" i="16"/>
  <c r="J47" i="16"/>
  <c r="K47" i="16"/>
  <c r="J48" i="16"/>
  <c r="K48" i="16"/>
  <c r="K14" i="16"/>
  <c r="J14" i="16"/>
  <c r="D9" i="27" l="1"/>
  <c r="C7" i="19" l="1"/>
  <c r="B3" i="19" l="1"/>
  <c r="B4" i="19" l="1"/>
  <c r="B5" i="19" l="1"/>
  <c r="C4" i="19" l="1"/>
  <c r="C3" i="19"/>
  <c r="C6" i="19" l="1"/>
  <c r="B2" i="19" l="1"/>
  <c r="C2" i="19"/>
  <c r="A5" i="16" l="1"/>
  <c r="C5" i="19"/>
</calcChain>
</file>

<file path=xl/sharedStrings.xml><?xml version="1.0" encoding="utf-8"?>
<sst xmlns="http://schemas.openxmlformats.org/spreadsheetml/2006/main" count="1074" uniqueCount="700">
  <si>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</si>
  <si>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</si>
  <si>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</si>
  <si>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</si>
  <si>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</si>
  <si>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</si>
  <si>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</si>
  <si>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</si>
  <si>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</si>
  <si>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</si>
  <si>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</si>
  <si>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</si>
  <si>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</si>
  <si>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</si>
  <si>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</si>
  <si>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</si>
  <si>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</si>
  <si>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</si>
  <si>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</si>
  <si>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</si>
  <si>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</si>
  <si>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</si>
  <si>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</si>
  <si>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</si>
  <si>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</si>
  <si>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</si>
  <si>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</si>
  <si>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</si>
  <si>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</si>
  <si>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</si>
  <si>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</si>
  <si>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</si>
  <si>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</si>
  <si>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</si>
  <si>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</si>
  <si>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</si>
  <si>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</si>
  <si>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</si>
  <si>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</si>
  <si>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</si>
  <si>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</si>
  <si>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</si>
  <si>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</si>
  <si>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</si>
  <si>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</si>
  <si>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</si>
  <si>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</si>
  <si>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</si>
  <si>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</si>
  <si>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</si>
  <si>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</si>
  <si>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</si>
  <si>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</si>
  <si>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</si>
  <si>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</si>
  <si>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</si>
  <si>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</si>
  <si>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</si>
  <si>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</si>
  <si>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</si>
  <si>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</si>
  <si>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</si>
  <si>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</si>
  <si>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</si>
  <si>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</si>
  <si>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</si>
  <si>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</si>
  <si>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</si>
  <si>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</si>
  <si>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</si>
  <si>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</si>
  <si>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</si>
  <si>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</si>
  <si>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</si>
  <si>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</si>
  <si>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</si>
  <si>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</si>
  <si>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</si>
  <si>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</si>
  <si>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</si>
  <si>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</si>
  <si>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</si>
  <si>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</si>
  <si>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</si>
  <si>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</si>
  <si>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</si>
  <si>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</si>
  <si>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</si>
  <si>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</si>
  <si>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</si>
  <si>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</si>
  <si>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</si>
  <si>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</si>
  <si>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</si>
  <si>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</si>
  <si>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</si>
  <si>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</si>
  <si>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</si>
  <si>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</si>
  <si>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</si>
  <si>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</si>
  <si>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</si>
  <si>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</si>
  <si>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</si>
  <si>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</si>
  <si>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</si>
  <si>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</si>
  <si>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</si>
  <si>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</si>
  <si>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</si>
  <si>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</si>
  <si>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</si>
  <si>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</si>
  <si>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</si>
  <si>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</si>
  <si>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</si>
  <si>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</si>
  <si>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</si>
  <si>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</si>
  <si>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</si>
  <si>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</si>
  <si>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</si>
  <si>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</si>
  <si>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</si>
  <si>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</si>
  <si>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</si>
  <si>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</si>
  <si>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</si>
  <si>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</si>
  <si>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</si>
  <si>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</si>
  <si>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</si>
  <si>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</si>
  <si>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</si>
  <si>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</si>
  <si>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</si>
  <si>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</si>
  <si>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</si>
  <si>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</si>
  <si>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</si>
  <si>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</si>
  <si>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</si>
  <si>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</si>
  <si>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</si>
  <si>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</si>
  <si>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</si>
  <si>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</si>
  <si>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</si>
  <si>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</si>
  <si>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</si>
  <si>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</si>
  <si>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</si>
  <si>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</si>
  <si>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</si>
  <si>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</si>
  <si>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</si>
  <si>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</si>
  <si>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</si>
  <si>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</si>
  <si>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</si>
  <si>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</si>
  <si>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</si>
  <si>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</si>
  <si>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</si>
  <si>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</si>
  <si>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</si>
  <si>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</si>
  <si>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</si>
  <si>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</si>
  <si>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</si>
  <si>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</si>
  <si>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</si>
  <si>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</si>
  <si>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</si>
  <si>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</si>
  <si>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</si>
  <si>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</si>
  <si>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</si>
  <si>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</si>
  <si>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</si>
  <si>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</si>
  <si>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</si>
  <si>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</si>
  <si>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</si>
  <si>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</si>
  <si>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</si>
  <si>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</si>
  <si>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</si>
  <si>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</si>
  <si>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</si>
  <si>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</si>
  <si>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</si>
  <si>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</si>
  <si>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</si>
  <si>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</si>
  <si>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</si>
  <si>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</si>
  <si>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</si>
  <si>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</si>
  <si>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</si>
  <si>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</si>
  <si>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</si>
  <si>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</si>
  <si>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</si>
  <si>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</si>
  <si>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</si>
  <si>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</si>
  <si>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</si>
  <si>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</si>
  <si>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</si>
  <si>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</si>
  <si>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</si>
  <si>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</si>
  <si>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</si>
  <si>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</si>
  <si>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</si>
  <si>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</si>
  <si>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</si>
  <si>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</si>
  <si>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</si>
  <si>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</si>
  <si>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</si>
  <si>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</si>
  <si>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</si>
  <si>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</si>
  <si>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</si>
  <si>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</si>
  <si>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</si>
  <si>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</si>
  <si>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</si>
  <si>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</si>
  <si>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</si>
  <si>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</si>
  <si>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</si>
  <si>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</si>
  <si>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</si>
  <si>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</si>
  <si>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</si>
  <si>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</si>
  <si>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</si>
  <si>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</si>
  <si>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</si>
  <si>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</si>
  <si>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</si>
  <si>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</si>
  <si>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</si>
  <si>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</si>
  <si>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</si>
  <si>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</si>
  <si>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</si>
  <si>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</si>
  <si>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</si>
  <si>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</si>
  <si>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</si>
  <si>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</si>
  <si>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</si>
  <si>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</si>
  <si>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</si>
  <si>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</si>
  <si>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</si>
  <si>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</si>
  <si>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</si>
  <si>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</si>
  <si>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</si>
  <si>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</si>
  <si>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</si>
  <si>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</si>
  <si>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</si>
  <si>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</si>
  <si>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</si>
  <si>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</si>
  <si>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</si>
  <si>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</si>
  <si>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</si>
  <si>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</si>
  <si>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</si>
  <si>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</si>
  <si>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</si>
  <si>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</si>
  <si>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</si>
  <si>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</si>
  <si>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</si>
  <si>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</si>
  <si>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</si>
  <si>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</si>
  <si>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</si>
  <si>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</si>
  <si>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</si>
  <si>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</si>
  <si>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</si>
  <si>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</si>
  <si>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</si>
  <si>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</si>
  <si>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</si>
  <si>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</si>
  <si>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</si>
  <si>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</si>
  <si>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</si>
  <si>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</si>
  <si>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</si>
  <si>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</si>
  <si>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</si>
  <si>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</si>
  <si>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</si>
  <si>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</si>
  <si>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</si>
  <si>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</si>
  <si>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</si>
  <si>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</si>
  <si>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</si>
  <si>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</si>
  <si>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</si>
  <si>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</si>
  <si>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</si>
  <si>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</si>
  <si>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</si>
  <si>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</si>
  <si>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</si>
  <si>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</si>
  <si>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</si>
  <si>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</si>
  <si>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</si>
  <si>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</si>
  <si>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</si>
  <si>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</si>
  <si>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</si>
  <si>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</si>
  <si>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</si>
  <si>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</si>
  <si>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</si>
  <si>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</si>
  <si>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</si>
  <si>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</si>
  <si>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</si>
  <si>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</si>
  <si>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</si>
  <si>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</si>
  <si>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</si>
  <si>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</si>
  <si>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</si>
  <si>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</si>
  <si>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</si>
  <si>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</si>
  <si>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</si>
  <si>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</si>
  <si>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</si>
  <si>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</si>
  <si>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</si>
  <si>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</si>
  <si>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</si>
  <si>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</si>
  <si>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</si>
  <si>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</si>
  <si>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</si>
  <si>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</si>
  <si>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</si>
  <si>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</si>
  <si>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</si>
  <si>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</si>
  <si>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</si>
  <si>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</si>
  <si>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</si>
  <si>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</si>
  <si>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</si>
  <si>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</si>
  <si>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</si>
  <si>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</si>
  <si>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</si>
  <si>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</si>
  <si>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</si>
  <si>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</si>
  <si>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</si>
  <si>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</si>
  <si>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</si>
  <si>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</si>
  <si>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</si>
  <si>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</si>
  <si>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</si>
  <si>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</si>
  <si>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</si>
  <si>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</si>
  <si>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</si>
  <si>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</si>
  <si>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</si>
  <si>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</si>
  <si>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</si>
  <si>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</si>
  <si>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</si>
  <si>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</si>
  <si>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</si>
  <si>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</si>
  <si>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</si>
  <si>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</si>
  <si>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</si>
  <si>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</si>
  <si>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</si>
  <si>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</si>
  <si>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</si>
  <si>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</si>
  <si>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</si>
  <si>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</si>
  <si>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</si>
  <si>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</si>
  <si>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</si>
  <si>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</si>
  <si>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</si>
  <si>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</si>
  <si>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</si>
  <si>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</si>
  <si>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</si>
  <si>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</si>
  <si>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</si>
  <si>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</si>
  <si>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</si>
  <si>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</si>
  <si>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</si>
  <si>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</si>
  <si>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</si>
  <si>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</si>
  <si>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</si>
  <si>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</si>
  <si>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</si>
  <si>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</si>
  <si>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</si>
  <si>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</si>
  <si>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</si>
  <si>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</si>
  <si>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</si>
  <si>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</si>
  <si>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</si>
  <si>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</si>
  <si>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</si>
  <si>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</si>
  <si>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</si>
  <si>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</si>
  <si>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</si>
  <si>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</si>
  <si>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</si>
  <si>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</si>
  <si>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</si>
  <si>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</si>
  <si>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</si>
  <si>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</si>
  <si>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</si>
  <si>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</si>
  <si>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</si>
  <si>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</si>
  <si>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</si>
  <si>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</si>
  <si>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</si>
  <si>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</si>
  <si>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</si>
  <si>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</si>
  <si>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</si>
  <si>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</si>
  <si>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</si>
  <si>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</si>
  <si>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</si>
  <si>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</si>
  <si>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</si>
  <si>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</si>
  <si>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</si>
  <si>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</si>
  <si>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</si>
  <si>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</si>
  <si>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</si>
  <si>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</si>
  <si>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</si>
  <si>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</si>
  <si>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</si>
  <si>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</si>
  <si>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</si>
  <si>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</si>
  <si>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</si>
  <si>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</si>
  <si>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</si>
  <si>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</si>
  <si>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</si>
  <si>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</si>
  <si>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</si>
  <si>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</si>
  <si>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</si>
  <si>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</si>
  <si>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</si>
  <si>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</si>
  <si>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</si>
  <si>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</si>
  <si>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</si>
  <si>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</si>
  <si>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</si>
  <si>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</si>
  <si>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</si>
  <si>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</si>
  <si>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</si>
  <si>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</si>
  <si>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</si>
  <si>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</si>
  <si>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</si>
  <si>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</si>
  <si>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</si>
  <si>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</si>
  <si>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</si>
  <si>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</si>
  <si>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</si>
  <si>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</si>
  <si>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</si>
  <si>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</si>
  <si>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</si>
  <si>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</si>
  <si>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</si>
  <si>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</si>
  <si>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</si>
  <si>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</si>
  <si>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</si>
  <si>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</si>
  <si>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</si>
  <si>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</si>
  <si>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</si>
  <si>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</si>
  <si>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</si>
  <si>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</si>
  <si>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</si>
  <si>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</si>
  <si>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</si>
  <si>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</si>
  <si>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</si>
  <si>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</si>
  <si>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</si>
  <si>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</si>
  <si>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</si>
  <si>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</si>
  <si>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</si>
  <si>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</si>
  <si>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</si>
  <si>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</si>
  <si>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</si>
  <si>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</si>
  <si>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</si>
  <si>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</si>
  <si>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</si>
  <si>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</si>
  <si>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</si>
  <si>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</si>
  <si>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</si>
  <si>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</si>
  <si>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</si>
  <si>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</si>
  <si>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</si>
  <si>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</si>
  <si>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</si>
  <si>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</si>
  <si>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</si>
  <si>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</si>
  <si>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</si>
  <si>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</si>
  <si>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</si>
  <si>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</si>
  <si>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</si>
  <si>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</si>
  <si>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</si>
  <si>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</si>
  <si>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</si>
  <si>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</si>
  <si>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</si>
  <si>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</si>
  <si>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</si>
  <si>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</si>
  <si>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</si>
  <si>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</si>
  <si>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</si>
  <si>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</si>
  <si>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</si>
  <si>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</si>
  <si>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</si>
  <si>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</si>
  <si>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</si>
  <si>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</si>
  <si>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</si>
  <si>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</si>
  <si>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</si>
  <si>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</si>
  <si>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</si>
  <si>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</si>
  <si>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</si>
  <si>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</si>
  <si>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</si>
  <si>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</si>
  <si>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</si>
  <si>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</si>
  <si>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</si>
  <si>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</si>
  <si>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</si>
  <si>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</si>
  <si>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</si>
  <si>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</si>
  <si>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</si>
  <si>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</si>
  <si>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</si>
  <si>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</si>
  <si>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</si>
  <si>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</si>
  <si>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</si>
  <si>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</si>
  <si>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</si>
  <si>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</si>
  <si>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</si>
  <si>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</si>
  <si>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</si>
  <si>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</si>
  <si>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</si>
  <si>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</si>
  <si>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</si>
  <si>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</si>
  <si>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</si>
  <si>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</si>
  <si>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</si>
  <si>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</si>
  <si>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</si>
  <si>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</si>
  <si>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</si>
  <si>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</si>
  <si>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</si>
  <si>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</si>
  <si>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</si>
  <si>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</si>
  <si>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</si>
  <si>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</si>
  <si>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</si>
  <si>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</si>
  <si>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</si>
  <si>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</si>
  <si>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</si>
  <si>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</si>
  <si>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</si>
  <si>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</si>
  <si>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</si>
  <si>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</si>
  <si>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</si>
  <si>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</si>
  <si>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</si>
  <si>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</si>
  <si>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</si>
  <si>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so ngay trong thang</t>
  </si>
  <si>
    <t>nav binh quan</t>
  </si>
  <si>
    <t>ngày</t>
  </si>
  <si>
    <t>nav tại ngày</t>
  </si>
  <si>
    <t>số ngày</t>
  </si>
  <si>
    <t>nav*so ngay</t>
  </si>
  <si>
    <t>Năm 2024
Year 2024</t>
  </si>
  <si>
    <r>
      <t xml:space="preserve">Quyền mua
</t>
    </r>
    <r>
      <rPr>
        <i/>
        <sz val="10"/>
        <rFont val="Tahoma"/>
        <family val="2"/>
      </rPr>
      <t>Rights</t>
    </r>
  </si>
  <si>
    <t>ban</t>
  </si>
  <si>
    <t>mua</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</si>
  <si>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</si>
  <si>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</si>
  <si>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</si>
  <si>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</si>
  <si>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Năm 2025
Year 2025</t>
  </si>
  <si>
    <t xml:space="preserve">     BCM             </t>
  </si>
  <si>
    <t xml:space="preserve">     HHV             </t>
  </si>
  <si>
    <t xml:space="preserve">     HPG             </t>
  </si>
  <si>
    <t xml:space="preserve">     REE             </t>
  </si>
  <si>
    <t xml:space="preserve">     VCG             </t>
  </si>
  <si>
    <t>2246.10</t>
  </si>
  <si>
    <t xml:space="preserve">     NLG             </t>
  </si>
  <si>
    <t xml:space="preserve">     VHM             </t>
  </si>
  <si>
    <t xml:space="preserve">     VIC             </t>
  </si>
  <si>
    <t xml:space="preserve">     FOX             </t>
  </si>
  <si>
    <t xml:space="preserve">     HDG             </t>
  </si>
  <si>
    <t xml:space="preserve">     PVS             </t>
  </si>
  <si>
    <t xml:space="preserve">     SIP             </t>
  </si>
  <si>
    <t>KỲ BÁO CÁO/ THIS PERIOD
30/06/2025</t>
  </si>
  <si>
    <t>Ngày 30 tháng 06 năm 2025
As at 30 Jun 2025</t>
  </si>
  <si>
    <t xml:space="preserve"> - </t>
  </si>
  <si>
    <t xml:space="preserve">     CEO             </t>
  </si>
  <si>
    <t xml:space="preserve">     KDH             </t>
  </si>
  <si>
    <t xml:space="preserve">     PHR             </t>
  </si>
  <si>
    <t>Ngày 04 tháng 08 năm 2025
04 Aug 2025</t>
  </si>
  <si>
    <t>KỲ BÁO CÁO/ THIS PERIOD
31/07/2025</t>
  </si>
  <si>
    <t>Ngày 31 tháng 07 năm 2025
As at 31 Jul 2025</t>
  </si>
  <si>
    <t>Tháng 7 năm 2025/Jul 2025</t>
  </si>
  <si>
    <t>Tại ngày 31 tháng 07 năm 2025/ As at 31 Jul 2025</t>
  </si>
  <si>
    <t xml:space="preserve">     KSB             </t>
  </si>
  <si>
    <t>BCM</t>
  </si>
  <si>
    <t>CEO</t>
  </si>
  <si>
    <t>FOX</t>
  </si>
  <si>
    <t>HDG</t>
  </si>
  <si>
    <t>HHV</t>
  </si>
  <si>
    <t>HPG</t>
  </si>
  <si>
    <t>KDH</t>
  </si>
  <si>
    <t>KSB</t>
  </si>
  <si>
    <t>NLG</t>
  </si>
  <si>
    <t>PHR</t>
  </si>
  <si>
    <t>PVS</t>
  </si>
  <si>
    <t>REE</t>
  </si>
  <si>
    <t>SIP</t>
  </si>
  <si>
    <t>VCG</t>
  </si>
  <si>
    <t>VHM</t>
  </si>
  <si>
    <t>VIC</t>
  </si>
  <si>
    <r>
      <t xml:space="preserve">Ngày 04 tháng 08 năm 2025
</t>
    </r>
    <r>
      <rPr>
        <sz val="10"/>
        <rFont val="Tahoma"/>
        <family val="2"/>
      </rPr>
      <t>04 Aug 2025</t>
    </r>
  </si>
  <si>
    <r>
      <rPr>
        <b/>
        <sz val="10"/>
        <rFont val="Tahoma"/>
        <family val="2"/>
      </rPr>
      <t>Ngày 04 tháng 08 năm 2025</t>
    </r>
    <r>
      <rPr>
        <sz val="10"/>
        <rFont val="Tahoma"/>
        <family val="2"/>
      </rPr>
      <t xml:space="preserve">
04 Aug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</si>
</sst>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 numFmtId="224" formatCode="dd/mm/yyyy;@"/>
    <numFmt numFmtId="225" formatCode="##,###,###,###,###"/>
    <numFmt numFmtId="226" formatCode="_(* #,##0.0_);_(* \(#,##0.0\);_(* &quot;-&quot;??_);_(@_)"/>
    <numFmt numFmtId="227" formatCode="0.0000000000000%"/>
    <numFmt numFmtId="228" formatCode="0.00000000000000%"/>
  </numFmts>
  <fonts count="1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8.25"/>
      <color rgb="FFFF0000"/>
      <name val="Microsoft Sans Serif"/>
      <family val="2"/>
    </font>
    <font>
      <sz val="10"/>
      <color rgb="FFFF0000"/>
      <name val="Tahoma"/>
      <family val="2"/>
    </font>
    <font>
      <b/>
      <sz val="10"/>
      <color theme="1"/>
      <name val="Tahoma"/>
      <family val="2"/>
    </font>
    <font>
      <b/>
      <sz val="8"/>
      <color rgb="FFFF0000"/>
      <name val="Tahoma"/>
      <family val="2"/>
    </font>
    <font>
      <sz val="10"/>
      <color theme="0"/>
      <name val="Tahoma"/>
      <family val="2"/>
    </font>
    <font>
      <b/>
      <sz val="10"/>
      <color theme="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003">
    <xf numFmtId="0" fontId="0" fillId="0" borderId="0"/>
    <xf numFmtId="169" fontId="16" fillId="0" borderId="0" quotePrefix="1" applyFont="0" applyFill="0" applyBorder="0" applyAlignment="0">
      <protection locked="0"/>
    </xf>
    <xf numFmtId="169" fontId="31" fillId="0" borderId="0" applyFont="0" applyFill="0" applyBorder="0" applyAlignment="0" applyProtection="0"/>
    <xf numFmtId="169" fontId="22" fillId="0" borderId="0" applyFont="0" applyFill="0" applyBorder="0" applyAlignment="0" applyProtection="0"/>
    <xf numFmtId="169" fontId="31"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0" fontId="1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1" fillId="0" borderId="0"/>
    <xf numFmtId="9" fontId="16" fillId="0" borderId="0" quotePrefix="1" applyFont="0" applyFill="0" applyBorder="0" applyAlignment="0">
      <protection locked="0"/>
    </xf>
    <xf numFmtId="9" fontId="31" fillId="0" borderId="0" applyFont="0" applyFill="0" applyBorder="0" applyAlignment="0" applyProtection="0"/>
    <xf numFmtId="0" fontId="15" fillId="0" borderId="0"/>
    <xf numFmtId="169" fontId="15" fillId="0" borderId="0" applyFont="0" applyFill="0" applyBorder="0" applyAlignment="0" applyProtection="0"/>
    <xf numFmtId="0" fontId="14" fillId="0" borderId="0"/>
    <xf numFmtId="0" fontId="14" fillId="0" borderId="0"/>
    <xf numFmtId="169" fontId="16" fillId="0" borderId="0" quotePrefix="1" applyFont="0" applyFill="0" applyBorder="0" applyAlignment="0">
      <protection locked="0"/>
    </xf>
    <xf numFmtId="173" fontId="38" fillId="0" borderId="0" applyFont="0" applyFill="0" applyBorder="0" applyAlignment="0" applyProtection="0"/>
    <xf numFmtId="0" fontId="39" fillId="0" borderId="0" applyNumberFormat="0" applyFill="0" applyBorder="0" applyAlignment="0" applyProtection="0"/>
    <xf numFmtId="174" fontId="39" fillId="0" borderId="0" applyNumberFormat="0" applyFill="0" applyBorder="0" applyAlignment="0" applyProtection="0"/>
    <xf numFmtId="174" fontId="39" fillId="0" borderId="0" applyNumberFormat="0" applyFill="0" applyBorder="0" applyAlignment="0" applyProtection="0"/>
    <xf numFmtId="175" fontId="40" fillId="0" borderId="0" applyBorder="0"/>
    <xf numFmtId="0" fontId="16" fillId="0" borderId="0"/>
    <xf numFmtId="0" fontId="41"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40" fontId="42" fillId="0" borderId="0" applyFont="0" applyFill="0" applyBorder="0" applyAlignment="0" applyProtection="0"/>
    <xf numFmtId="177" fontId="43" fillId="0" borderId="0" applyFont="0" applyFill="0" applyBorder="0" applyAlignment="0" applyProtection="0"/>
    <xf numFmtId="38" fontId="42" fillId="0" borderId="0" applyFont="0" applyFill="0" applyBorder="0" applyAlignment="0" applyProtection="0"/>
    <xf numFmtId="41" fontId="44" fillId="0" borderId="0" applyFont="0" applyFill="0" applyBorder="0" applyAlignment="0" applyProtection="0"/>
    <xf numFmtId="9" fontId="45" fillId="0" borderId="0" applyFont="0" applyFill="0" applyBorder="0" applyAlignment="0" applyProtection="0"/>
    <xf numFmtId="165" fontId="46" fillId="0" borderId="0" applyFont="0" applyFill="0" applyBorder="0" applyAlignment="0" applyProtection="0"/>
    <xf numFmtId="0" fontId="47"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48" fillId="0" borderId="0"/>
    <xf numFmtId="0" fontId="16" fillId="0" borderId="0" applyNumberFormat="0" applyFill="0" applyBorder="0" applyAlignment="0" applyProtection="0"/>
    <xf numFmtId="0" fontId="49" fillId="0" borderId="0"/>
    <xf numFmtId="0" fontId="49" fillId="0" borderId="0"/>
    <xf numFmtId="0" fontId="50" fillId="0" borderId="0">
      <alignment vertical="top"/>
    </xf>
    <xf numFmtId="166" fontId="51" fillId="0" borderId="0" applyFont="0" applyFill="0" applyBorder="0" applyAlignment="0" applyProtection="0"/>
    <xf numFmtId="0" fontId="52" fillId="0" borderId="0" applyNumberFormat="0" applyFill="0" applyBorder="0" applyAlignment="0" applyProtection="0"/>
    <xf numFmtId="166"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66" fontId="51" fillId="0" borderId="0" applyFont="0" applyFill="0" applyBorder="0" applyAlignment="0" applyProtection="0"/>
    <xf numFmtId="178" fontId="51"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73" fontId="38" fillId="0" borderId="0" applyFont="0" applyFill="0" applyBorder="0" applyAlignment="0" applyProtection="0"/>
    <xf numFmtId="166" fontId="51" fillId="0" borderId="0" applyFont="0" applyFill="0" applyBorder="0" applyAlignment="0" applyProtection="0"/>
    <xf numFmtId="41"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0" fontId="52" fillId="0" borderId="0" applyNumberFormat="0" applyFill="0" applyBorder="0" applyAlignment="0" applyProtection="0"/>
    <xf numFmtId="180" fontId="16" fillId="0" borderId="0" applyFont="0" applyFill="0" applyBorder="0" applyAlignment="0" applyProtection="0"/>
    <xf numFmtId="181" fontId="16" fillId="0" borderId="0" applyFont="0" applyFill="0" applyBorder="0" applyAlignment="0" applyProtection="0"/>
    <xf numFmtId="0" fontId="16" fillId="0" borderId="0"/>
    <xf numFmtId="0" fontId="53" fillId="0" borderId="0"/>
    <xf numFmtId="0" fontId="54" fillId="16" borderId="0"/>
    <xf numFmtId="9" fontId="55" fillId="0" borderId="0" applyBorder="0" applyAlignment="0" applyProtection="0"/>
    <xf numFmtId="0" fontId="56" fillId="16" borderId="0"/>
    <xf numFmtId="0" fontId="21" fillId="0" borderId="0"/>
    <xf numFmtId="174" fontId="57" fillId="17" borderId="0" applyNumberFormat="0" applyBorder="0" applyAlignment="0" applyProtection="0"/>
    <xf numFmtId="0" fontId="14" fillId="4" borderId="0" applyNumberFormat="0" applyBorder="0" applyAlignment="0" applyProtection="0"/>
    <xf numFmtId="174" fontId="57" fillId="18" borderId="0" applyNumberFormat="0" applyBorder="0" applyAlignment="0" applyProtection="0"/>
    <xf numFmtId="0" fontId="14" fillId="6" borderId="0" applyNumberFormat="0" applyBorder="0" applyAlignment="0" applyProtection="0"/>
    <xf numFmtId="174" fontId="57" fillId="19" borderId="0" applyNumberFormat="0" applyBorder="0" applyAlignment="0" applyProtection="0"/>
    <xf numFmtId="0" fontId="14" fillId="8" borderId="0" applyNumberFormat="0" applyBorder="0" applyAlignment="0" applyProtection="0"/>
    <xf numFmtId="174" fontId="57" fillId="20" borderId="0" applyNumberFormat="0" applyBorder="0" applyAlignment="0" applyProtection="0"/>
    <xf numFmtId="0" fontId="14" fillId="10" borderId="0" applyNumberFormat="0" applyBorder="0" applyAlignment="0" applyProtection="0"/>
    <xf numFmtId="174" fontId="57" fillId="21" borderId="0" applyNumberFormat="0" applyBorder="0" applyAlignment="0" applyProtection="0"/>
    <xf numFmtId="0" fontId="14" fillId="12" borderId="0" applyNumberFormat="0" applyBorder="0" applyAlignment="0" applyProtection="0"/>
    <xf numFmtId="174" fontId="57" fillId="22" borderId="0" applyNumberFormat="0" applyBorder="0" applyAlignment="0" applyProtection="0"/>
    <xf numFmtId="0" fontId="14" fillId="14" borderId="0" applyNumberFormat="0" applyBorder="0" applyAlignment="0" applyProtection="0"/>
    <xf numFmtId="0" fontId="58" fillId="16" borderId="0"/>
    <xf numFmtId="0" fontId="59" fillId="0" borderId="0"/>
    <xf numFmtId="0" fontId="60" fillId="0" borderId="0">
      <alignment wrapText="1"/>
    </xf>
    <xf numFmtId="174" fontId="57" fillId="23" borderId="0" applyNumberFormat="0" applyBorder="0" applyAlignment="0" applyProtection="0"/>
    <xf numFmtId="0" fontId="14" fillId="5" borderId="0" applyNumberFormat="0" applyBorder="0" applyAlignment="0" applyProtection="0"/>
    <xf numFmtId="174" fontId="57" fillId="24" borderId="0" applyNumberFormat="0" applyBorder="0" applyAlignment="0" applyProtection="0"/>
    <xf numFmtId="0" fontId="14" fillId="7" borderId="0" applyNumberFormat="0" applyBorder="0" applyAlignment="0" applyProtection="0"/>
    <xf numFmtId="174" fontId="57" fillId="25" borderId="0" applyNumberFormat="0" applyBorder="0" applyAlignment="0" applyProtection="0"/>
    <xf numFmtId="0" fontId="14" fillId="9" borderId="0" applyNumberFormat="0" applyBorder="0" applyAlignment="0" applyProtection="0"/>
    <xf numFmtId="174" fontId="57" fillId="20" borderId="0" applyNumberFormat="0" applyBorder="0" applyAlignment="0" applyProtection="0"/>
    <xf numFmtId="0" fontId="14" fillId="11" borderId="0" applyNumberFormat="0" applyBorder="0" applyAlignment="0" applyProtection="0"/>
    <xf numFmtId="174" fontId="57" fillId="23" borderId="0" applyNumberFormat="0" applyBorder="0" applyAlignment="0" applyProtection="0"/>
    <xf numFmtId="0" fontId="14" fillId="13" borderId="0" applyNumberFormat="0" applyBorder="0" applyAlignment="0" applyProtection="0"/>
    <xf numFmtId="174" fontId="57" fillId="26" borderId="0" applyNumberFormat="0" applyBorder="0" applyAlignment="0" applyProtection="0"/>
    <xf numFmtId="0" fontId="14" fillId="15" borderId="0" applyNumberFormat="0" applyBorder="0" applyAlignment="0" applyProtection="0"/>
    <xf numFmtId="174" fontId="61" fillId="27" borderId="0" applyNumberFormat="0" applyBorder="0" applyAlignment="0" applyProtection="0"/>
    <xf numFmtId="174" fontId="61" fillId="24" borderId="0" applyNumberFormat="0" applyBorder="0" applyAlignment="0" applyProtection="0"/>
    <xf numFmtId="174" fontId="61" fillId="25"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0" borderId="0" applyNumberFormat="0" applyBorder="0" applyAlignment="0" applyProtection="0"/>
    <xf numFmtId="174" fontId="61" fillId="31" borderId="0" applyNumberFormat="0" applyBorder="0" applyAlignment="0" applyProtection="0"/>
    <xf numFmtId="174" fontId="61" fillId="32" borderId="0" applyNumberFormat="0" applyBorder="0" applyAlignment="0" applyProtection="0"/>
    <xf numFmtId="174" fontId="61" fillId="33"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4" borderId="0" applyNumberFormat="0" applyBorder="0" applyAlignment="0" applyProtection="0"/>
    <xf numFmtId="0" fontId="62" fillId="0" borderId="0" applyNumberFormat="0" applyAlignment="0"/>
    <xf numFmtId="182" fontId="16" fillId="0" borderId="0" applyFont="0" applyFill="0" applyBorder="0" applyAlignment="0" applyProtection="0"/>
    <xf numFmtId="0" fontId="63" fillId="0" borderId="0" applyFont="0" applyFill="0" applyBorder="0" applyAlignment="0" applyProtection="0"/>
    <xf numFmtId="183" fontId="64" fillId="0" borderId="0" applyFont="0" applyFill="0" applyBorder="0" applyAlignment="0" applyProtection="0"/>
    <xf numFmtId="184" fontId="16" fillId="0" borderId="0" applyFont="0" applyFill="0" applyBorder="0" applyAlignment="0" applyProtection="0"/>
    <xf numFmtId="0" fontId="63" fillId="0" borderId="0" applyFont="0" applyFill="0" applyBorder="0" applyAlignment="0" applyProtection="0"/>
    <xf numFmtId="184" fontId="16" fillId="0" borderId="0" applyFont="0" applyFill="0" applyBorder="0" applyAlignment="0" applyProtection="0"/>
    <xf numFmtId="0" fontId="65" fillId="0" borderId="0">
      <alignment horizontal="center" wrapText="1"/>
      <protection locked="0"/>
    </xf>
    <xf numFmtId="185" fontId="66" fillId="0" borderId="0" applyFont="0" applyFill="0" applyBorder="0" applyAlignment="0" applyProtection="0"/>
    <xf numFmtId="0" fontId="63" fillId="0" borderId="0" applyFont="0" applyFill="0" applyBorder="0" applyAlignment="0" applyProtection="0"/>
    <xf numFmtId="185" fontId="66" fillId="0" borderId="0" applyFont="0" applyFill="0" applyBorder="0" applyAlignment="0" applyProtection="0"/>
    <xf numFmtId="186" fontId="66" fillId="0" borderId="0" applyFont="0" applyFill="0" applyBorder="0" applyAlignment="0" applyProtection="0"/>
    <xf numFmtId="0" fontId="63" fillId="0" borderId="0" applyFont="0" applyFill="0" applyBorder="0" applyAlignment="0" applyProtection="0"/>
    <xf numFmtId="186" fontId="66" fillId="0" borderId="0" applyFont="0" applyFill="0" applyBorder="0" applyAlignment="0" applyProtection="0"/>
    <xf numFmtId="173" fontId="38" fillId="0" borderId="0" applyFont="0" applyFill="0" applyBorder="0" applyAlignment="0" applyProtection="0"/>
    <xf numFmtId="174" fontId="67" fillId="18" borderId="0" applyNumberFormat="0" applyBorder="0" applyAlignment="0" applyProtection="0"/>
    <xf numFmtId="0" fontId="63" fillId="0" borderId="0"/>
    <xf numFmtId="0" fontId="53" fillId="0" borderId="0"/>
    <xf numFmtId="0" fontId="63" fillId="0" borderId="0"/>
    <xf numFmtId="37" fontId="68" fillId="0" borderId="0"/>
    <xf numFmtId="177" fontId="16" fillId="0" borderId="0" applyFont="0" applyFill="0" applyBorder="0" applyAlignment="0" applyProtection="0"/>
    <xf numFmtId="187" fontId="16" fillId="0" borderId="0" applyFont="0" applyFill="0" applyBorder="0" applyAlignment="0" applyProtection="0"/>
    <xf numFmtId="175" fontId="40" fillId="0" borderId="0" applyFill="0"/>
    <xf numFmtId="188" fontId="40" fillId="0" borderId="0" applyNumberFormat="0" applyFill="0" applyBorder="0" applyAlignment="0">
      <alignment horizontal="center"/>
    </xf>
    <xf numFmtId="0" fontId="69" fillId="0" borderId="0" applyNumberFormat="0" applyFill="0">
      <alignment horizontal="center" vertical="center" wrapText="1"/>
    </xf>
    <xf numFmtId="175" fontId="40" fillId="0" borderId="9" applyFill="0" applyBorder="0"/>
    <xf numFmtId="167" fontId="40" fillId="0" borderId="0" applyAlignment="0"/>
    <xf numFmtId="0" fontId="69" fillId="0" borderId="0" applyFill="0" applyBorder="0">
      <alignment horizontal="center" vertical="center"/>
    </xf>
    <xf numFmtId="0" fontId="69" fillId="0" borderId="0" applyFill="0" applyBorder="0">
      <alignment horizontal="center" vertical="center"/>
    </xf>
    <xf numFmtId="175" fontId="40" fillId="0" borderId="8" applyFill="0" applyBorder="0"/>
    <xf numFmtId="0" fontId="40" fillId="0" borderId="0" applyNumberFormat="0" applyAlignment="0"/>
    <xf numFmtId="0" fontId="53" fillId="0" borderId="0" applyFill="0" applyBorder="0">
      <alignment horizontal="center" vertical="center" wrapText="1"/>
    </xf>
    <xf numFmtId="0" fontId="69" fillId="0" borderId="0" applyFill="0" applyBorder="0">
      <alignment horizontal="center" vertical="center" wrapText="1"/>
    </xf>
    <xf numFmtId="175" fontId="40" fillId="0" borderId="0" applyFill="0"/>
    <xf numFmtId="0" fontId="40" fillId="0" borderId="0" applyNumberFormat="0" applyAlignment="0">
      <alignment horizontal="center"/>
    </xf>
    <xf numFmtId="0" fontId="53" fillId="0" borderId="0" applyFill="0">
      <alignment horizontal="center" vertical="center" wrapText="1"/>
    </xf>
    <xf numFmtId="0" fontId="69" fillId="0" borderId="0" applyFill="0">
      <alignment horizontal="center" vertical="center" wrapText="1"/>
    </xf>
    <xf numFmtId="175" fontId="40" fillId="0" borderId="0" applyFill="0"/>
    <xf numFmtId="0" fontId="40" fillId="0" borderId="0" applyNumberFormat="0" applyAlignment="0">
      <alignment horizontal="center"/>
    </xf>
    <xf numFmtId="0" fontId="40" fillId="0" borderId="0" applyFill="0">
      <alignment vertical="center" wrapText="1"/>
    </xf>
    <xf numFmtId="0" fontId="69" fillId="0" borderId="0">
      <alignment horizontal="center" vertical="center" wrapText="1"/>
    </xf>
    <xf numFmtId="175" fontId="40" fillId="0" borderId="0" applyFill="0"/>
    <xf numFmtId="0" fontId="53"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0" fillId="0" borderId="0" applyFill="0"/>
    <xf numFmtId="0" fontId="40"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1" fillId="0" borderId="0" applyFill="0"/>
    <xf numFmtId="0" fontId="40" fillId="0" borderId="0" applyNumberFormat="0" applyAlignment="0">
      <alignment horizontal="center"/>
    </xf>
    <xf numFmtId="0" fontId="72" fillId="0" borderId="0">
      <alignment horizontal="center" wrapText="1"/>
    </xf>
    <xf numFmtId="0" fontId="69" fillId="0" borderId="0" applyFill="0">
      <alignment horizontal="center" vertical="center" wrapText="1"/>
    </xf>
    <xf numFmtId="189" fontId="16" fillId="0" borderId="0" applyFill="0" applyBorder="0" applyAlignment="0"/>
    <xf numFmtId="174" fontId="73" fillId="16" borderId="10" applyNumberFormat="0" applyAlignment="0" applyProtection="0"/>
    <xf numFmtId="0" fontId="74" fillId="0" borderId="0"/>
    <xf numFmtId="190" fontId="51" fillId="0" borderId="0" applyFont="0" applyFill="0" applyBorder="0" applyAlignment="0" applyProtection="0"/>
    <xf numFmtId="174" fontId="75" fillId="35" borderId="11" applyNumberFormat="0" applyAlignment="0" applyProtection="0"/>
    <xf numFmtId="1" fontId="76" fillId="0" borderId="6" applyBorder="0"/>
    <xf numFmtId="167" fontId="16"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14" fillId="0" borderId="0" applyFont="0" applyFill="0" applyBorder="0" applyAlignment="0" applyProtection="0"/>
    <xf numFmtId="169" fontId="50" fillId="0" borderId="0" applyFont="0" applyFill="0" applyBorder="0" applyAlignment="0" applyProtection="0"/>
    <xf numFmtId="43" fontId="16" fillId="0" borderId="0" applyFont="0" applyFill="0" applyBorder="0" applyAlignment="0" applyProtection="0"/>
    <xf numFmtId="169" fontId="14" fillId="0" borderId="0" applyFont="0" applyFill="0" applyBorder="0" applyAlignment="0" applyProtection="0"/>
    <xf numFmtId="169" fontId="50"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2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69" fontId="14" fillId="0" borderId="0" applyFont="0" applyFill="0" applyBorder="0" applyAlignment="0" applyProtection="0"/>
    <xf numFmtId="43" fontId="16" fillId="0" borderId="0" applyFont="0" applyFill="0" applyBorder="0" applyAlignment="0" applyProtection="0"/>
    <xf numFmtId="169" fontId="14" fillId="0" borderId="0" applyFont="0" applyFill="0" applyBorder="0" applyAlignment="0" applyProtection="0"/>
    <xf numFmtId="169" fontId="16" fillId="0" borderId="0" applyFont="0" applyFill="0" applyBorder="0" applyAlignment="0" applyProtection="0"/>
    <xf numFmtId="191" fontId="53" fillId="0" borderId="0"/>
    <xf numFmtId="191" fontId="53" fillId="0" borderId="0"/>
    <xf numFmtId="192" fontId="77" fillId="0" borderId="0"/>
    <xf numFmtId="3" fontId="16" fillId="0" borderId="0" applyFont="0" applyFill="0" applyBorder="0" applyAlignment="0" applyProtection="0"/>
    <xf numFmtId="3" fontId="16" fillId="0" borderId="0" applyFont="0" applyFill="0" applyBorder="0" applyAlignment="0" applyProtection="0"/>
    <xf numFmtId="0" fontId="78" fillId="0" borderId="0" applyNumberFormat="0" applyAlignment="0">
      <alignment horizontal="left"/>
    </xf>
    <xf numFmtId="0" fontId="79" fillId="0" borderId="0" applyNumberFormat="0" applyAlignment="0"/>
    <xf numFmtId="193" fontId="80" fillId="0" borderId="0" applyFont="0" applyFill="0" applyBorder="0" applyAlignment="0" applyProtection="0"/>
    <xf numFmtId="194" fontId="16" fillId="0" borderId="0" applyFont="0" applyFill="0" applyBorder="0" applyAlignment="0" applyProtection="0"/>
    <xf numFmtId="194" fontId="16" fillId="0" borderId="0" applyFont="0" applyFill="0" applyBorder="0" applyAlignment="0" applyProtection="0"/>
    <xf numFmtId="195" fontId="16" fillId="0" borderId="0"/>
    <xf numFmtId="0" fontId="16" fillId="0" borderId="0" applyFont="0" applyFill="0" applyBorder="0" applyAlignment="0" applyProtection="0"/>
    <xf numFmtId="0" fontId="16"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98" fontId="16" fillId="0" borderId="0"/>
    <xf numFmtId="0" fontId="51" fillId="0" borderId="12">
      <alignment horizontal="left"/>
    </xf>
    <xf numFmtId="0" fontId="81" fillId="0" borderId="0" applyNumberFormat="0" applyAlignment="0">
      <alignment horizontal="left"/>
    </xf>
    <xf numFmtId="199" fontId="21" fillId="0" borderId="0" applyFont="0" applyFill="0" applyBorder="0" applyAlignment="0" applyProtection="0"/>
    <xf numFmtId="200" fontId="16" fillId="0" borderId="0" applyFont="0" applyFill="0" applyBorder="0" applyAlignment="0" applyProtection="0"/>
    <xf numFmtId="174" fontId="82" fillId="0" borderId="0" applyNumberForma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01" fontId="21" fillId="0" borderId="13" applyFont="0" applyFill="0" applyBorder="0" applyProtection="0"/>
    <xf numFmtId="174" fontId="83" fillId="19" borderId="0" applyNumberFormat="0" applyBorder="0" applyAlignment="0" applyProtection="0"/>
    <xf numFmtId="38" fontId="62" fillId="16" borderId="0" applyNumberFormat="0" applyBorder="0" applyAlignment="0" applyProtection="0"/>
    <xf numFmtId="0" fontId="84" fillId="0" borderId="0">
      <alignment horizontal="left"/>
    </xf>
    <xf numFmtId="0" fontId="85" fillId="0" borderId="14" applyNumberFormat="0" applyAlignment="0" applyProtection="0">
      <alignment horizontal="left" vertical="center"/>
    </xf>
    <xf numFmtId="0" fontId="85" fillId="0" borderId="15">
      <alignment horizontal="left" vertical="center"/>
    </xf>
    <xf numFmtId="14" fontId="39" fillId="21" borderId="16">
      <alignment horizontal="center" vertical="center" wrapText="1"/>
    </xf>
    <xf numFmtId="0" fontId="86" fillId="0" borderId="0" applyNumberFormat="0" applyFill="0" applyBorder="0" applyAlignment="0" applyProtection="0"/>
    <xf numFmtId="174" fontId="87" fillId="0" borderId="17"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174" fontId="88" fillId="0" borderId="18"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4" fontId="89" fillId="0" borderId="19" applyNumberFormat="0" applyFill="0" applyAlignment="0" applyProtection="0"/>
    <xf numFmtId="174" fontId="89" fillId="0" borderId="0" applyNumberFormat="0" applyFill="0" applyBorder="0" applyAlignment="0" applyProtection="0"/>
    <xf numFmtId="14" fontId="39" fillId="21" borderId="16">
      <alignment horizontal="center" vertical="center" wrapText="1"/>
    </xf>
    <xf numFmtId="202" fontId="90" fillId="0" borderId="0">
      <protection locked="0"/>
    </xf>
    <xf numFmtId="202" fontId="90" fillId="0" borderId="0">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62" fillId="36" borderId="1" applyNumberFormat="0" applyBorder="0" applyAlignment="0" applyProtection="0"/>
    <xf numFmtId="0" fontId="94" fillId="0" borderId="0"/>
    <xf numFmtId="0" fontId="94" fillId="0" borderId="0"/>
    <xf numFmtId="0" fontId="94" fillId="0" borderId="0"/>
    <xf numFmtId="0" fontId="94" fillId="0" borderId="0"/>
    <xf numFmtId="0" fontId="94" fillId="0" borderId="0"/>
    <xf numFmtId="174" fontId="95" fillId="22" borderId="10" applyNumberFormat="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89" fontId="96" fillId="37" borderId="0"/>
    <xf numFmtId="0" fontId="65" fillId="0" borderId="0" applyNumberFormat="0" applyFont="0" applyBorder="0" applyAlignment="0"/>
    <xf numFmtId="174" fontId="97" fillId="0" borderId="20" applyNumberFormat="0" applyFill="0" applyAlignment="0" applyProtection="0"/>
    <xf numFmtId="189" fontId="96" fillId="38" borderId="0"/>
    <xf numFmtId="38" fontId="49" fillId="0" borderId="0" applyFont="0" applyFill="0" applyBorder="0" applyAlignment="0" applyProtection="0"/>
    <xf numFmtId="40" fontId="49"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98" fillId="0" borderId="16"/>
    <xf numFmtId="203" fontId="99" fillId="0" borderId="21"/>
    <xf numFmtId="173" fontId="16" fillId="0" borderId="0" applyFont="0" applyFill="0" applyBorder="0" applyAlignment="0" applyProtection="0"/>
    <xf numFmtId="204" fontId="16" fillId="0" borderId="0" applyFont="0" applyFill="0" applyBorder="0" applyAlignment="0" applyProtection="0"/>
    <xf numFmtId="205" fontId="49" fillId="0" borderId="0" applyFont="0" applyFill="0" applyBorder="0" applyAlignment="0" applyProtection="0"/>
    <xf numFmtId="206" fontId="49" fillId="0" borderId="0" applyFont="0" applyFill="0" applyBorder="0" applyAlignment="0" applyProtection="0"/>
    <xf numFmtId="207" fontId="51" fillId="0" borderId="0" applyFont="0" applyFill="0" applyBorder="0" applyAlignment="0" applyProtection="0"/>
    <xf numFmtId="208" fontId="51" fillId="0" borderId="0" applyFont="0" applyFill="0" applyBorder="0" applyAlignment="0" applyProtection="0"/>
    <xf numFmtId="0" fontId="100" fillId="0" borderId="0" applyNumberFormat="0" applyFont="0" applyFill="0" applyAlignment="0"/>
    <xf numFmtId="174" fontId="101" fillId="39" borderId="0" applyNumberFormat="0" applyBorder="0" applyAlignment="0" applyProtection="0"/>
    <xf numFmtId="0" fontId="80" fillId="0" borderId="1"/>
    <xf numFmtId="0" fontId="80" fillId="0" borderId="1"/>
    <xf numFmtId="0" fontId="53" fillId="0" borderId="0"/>
    <xf numFmtId="0" fontId="53" fillId="0" borderId="0"/>
    <xf numFmtId="0" fontId="80" fillId="0" borderId="1"/>
    <xf numFmtId="37" fontId="102" fillId="0" borderId="0"/>
    <xf numFmtId="0" fontId="103" fillId="0" borderId="1" applyNumberFormat="0" applyFont="0" applyFill="0" applyBorder="0" applyAlignment="0">
      <alignment horizontal="center"/>
    </xf>
    <xf numFmtId="209" fontId="10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2" fillId="0" borderId="0"/>
    <xf numFmtId="0" fontId="22" fillId="0" borderId="0"/>
    <xf numFmtId="0" fontId="22" fillId="0" borderId="0"/>
    <xf numFmtId="0" fontId="22" fillId="0" borderId="0"/>
    <xf numFmtId="0" fontId="22" fillId="0" borderId="0"/>
    <xf numFmtId="0" fontId="14" fillId="0" borderId="0"/>
    <xf numFmtId="0" fontId="22"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4"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4"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4" fillId="0" borderId="0"/>
    <xf numFmtId="0" fontId="105" fillId="0" borderId="0">
      <alignment vertical="top"/>
    </xf>
    <xf numFmtId="0" fontId="14" fillId="0" borderId="0"/>
    <xf numFmtId="0" fontId="14" fillId="0" borderId="0"/>
    <xf numFmtId="0" fontId="14" fillId="0" borderId="0"/>
    <xf numFmtId="0" fontId="14" fillId="0" borderId="0"/>
    <xf numFmtId="0" fontId="14" fillId="0" borderId="0"/>
    <xf numFmtId="174" fontId="16" fillId="0" borderId="0" applyNumberFormat="0" applyFill="0" applyBorder="0" applyAlignment="0" applyProtection="0"/>
    <xf numFmtId="0" fontId="14" fillId="0" borderId="0"/>
    <xf numFmtId="0" fontId="14" fillId="0" borderId="0"/>
    <xf numFmtId="174" fontId="16" fillId="0" borderId="0" applyNumberFormat="0" applyFill="0" applyBorder="0" applyAlignment="0" applyProtection="0"/>
    <xf numFmtId="0" fontId="14" fillId="0" borderId="0"/>
    <xf numFmtId="174" fontId="16" fillId="0" borderId="0" applyNumberFormat="0" applyFill="0" applyBorder="0" applyAlignment="0" applyProtection="0"/>
    <xf numFmtId="0" fontId="14" fillId="0" borderId="0"/>
    <xf numFmtId="174" fontId="16" fillId="0" borderId="0" applyNumberFormat="0" applyFill="0" applyBorder="0" applyAlignment="0" applyProtection="0"/>
    <xf numFmtId="0" fontId="16" fillId="0" borderId="0"/>
    <xf numFmtId="0" fontId="50" fillId="0" borderId="0"/>
    <xf numFmtId="0" fontId="14" fillId="0" borderId="0"/>
    <xf numFmtId="0" fontId="5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174" fontId="14" fillId="0" borderId="0"/>
    <xf numFmtId="0" fontId="14" fillId="0" borderId="0"/>
    <xf numFmtId="174"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174" fontId="14" fillId="0" borderId="0"/>
    <xf numFmtId="0" fontId="16"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2" fillId="0" borderId="0"/>
    <xf numFmtId="0" fontId="22"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6"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6" fillId="0" borderId="0"/>
    <xf numFmtId="0" fontId="14" fillId="0" borderId="0"/>
    <xf numFmtId="174"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6" fillId="0" borderId="0"/>
    <xf numFmtId="0" fontId="14" fillId="0" borderId="0"/>
    <xf numFmtId="174" fontId="14" fillId="0" borderId="0"/>
    <xf numFmtId="0" fontId="16"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174"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 fillId="0" borderId="0"/>
    <xf numFmtId="0" fontId="21" fillId="0" borderId="0"/>
    <xf numFmtId="40" fontId="65" fillId="0" borderId="0">
      <alignment horizontal="right"/>
    </xf>
    <xf numFmtId="40" fontId="106" fillId="0" borderId="0">
      <alignment horizontal="center" wrapText="1"/>
    </xf>
    <xf numFmtId="174" fontId="50" fillId="36" borderId="22" applyNumberFormat="0" applyFont="0" applyAlignment="0" applyProtection="0"/>
    <xf numFmtId="0" fontId="14" fillId="3" borderId="7" applyNumberFormat="0" applyFont="0" applyAlignment="0" applyProtection="0"/>
    <xf numFmtId="0" fontId="14" fillId="3" borderId="7" applyNumberFormat="0" applyFont="0" applyAlignment="0" applyProtection="0"/>
    <xf numFmtId="175" fontId="65" fillId="0" borderId="0" applyBorder="0" applyAlignment="0"/>
    <xf numFmtId="0" fontId="107" fillId="0" borderId="0"/>
    <xf numFmtId="210" fontId="51" fillId="0" borderId="0" applyFont="0" applyFill="0" applyBorder="0" applyAlignment="0" applyProtection="0"/>
    <xf numFmtId="211" fontId="51" fillId="0" borderId="0" applyFont="0" applyFill="0" applyBorder="0" applyAlignment="0" applyProtection="0"/>
    <xf numFmtId="0" fontId="16" fillId="0" borderId="0" applyFont="0" applyFill="0" applyBorder="0" applyAlignment="0" applyProtection="0"/>
    <xf numFmtId="0" fontId="53" fillId="0" borderId="0"/>
    <xf numFmtId="174" fontId="108" fillId="16" borderId="23" applyNumberFormat="0" applyAlignment="0" applyProtection="0"/>
    <xf numFmtId="14" fontId="65" fillId="0" borderId="0">
      <alignment horizontal="center" wrapText="1"/>
      <protection locked="0"/>
    </xf>
    <xf numFmtId="212"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6" fillId="0" borderId="0" quotePrefix="1" applyFont="0" applyFill="0" applyBorder="0" applyAlignment="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0" fillId="0" borderId="0" applyFont="0" applyFill="0" applyBorder="0" applyAlignment="0" applyProtection="0"/>
    <xf numFmtId="9" fontId="14" fillId="0" borderId="0" applyFont="0" applyFill="0" applyBorder="0" applyAlignment="0" applyProtection="0"/>
    <xf numFmtId="9" fontId="50"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49" fillId="0" borderId="24" applyNumberFormat="0" applyBorder="0"/>
    <xf numFmtId="164" fontId="109" fillId="0" borderId="0"/>
    <xf numFmtId="0" fontId="49" fillId="0" borderId="0" applyNumberFormat="0" applyFont="0" applyFill="0" applyBorder="0" applyAlignment="0" applyProtection="0">
      <alignment horizontal="left"/>
    </xf>
    <xf numFmtId="38" fontId="40" fillId="16" borderId="25" applyFill="0">
      <alignment horizontal="right"/>
    </xf>
    <xf numFmtId="0" fontId="40" fillId="0" borderId="25" applyNumberFormat="0" applyFill="0" applyAlignment="0">
      <alignment horizontal="left" indent="7"/>
    </xf>
    <xf numFmtId="0" fontId="110" fillId="0" borderId="25" applyFill="0">
      <alignment horizontal="left" indent="8"/>
    </xf>
    <xf numFmtId="175" fontId="69" fillId="26" borderId="0" applyFill="0">
      <alignment horizontal="right"/>
    </xf>
    <xf numFmtId="0" fontId="69" fillId="40" borderId="0" applyNumberFormat="0">
      <alignment horizontal="right"/>
    </xf>
    <xf numFmtId="0" fontId="111" fillId="26" borderId="15" applyFill="0"/>
    <xf numFmtId="0" fontId="53" fillId="41" borderId="15" applyFill="0" applyBorder="0"/>
    <xf numFmtId="175" fontId="53" fillId="36" borderId="26" applyFill="0"/>
    <xf numFmtId="0" fontId="40" fillId="0" borderId="27" applyNumberFormat="0" applyAlignment="0"/>
    <xf numFmtId="0" fontId="111" fillId="0" borderId="0" applyFill="0">
      <alignment horizontal="left" indent="1"/>
    </xf>
    <xf numFmtId="0" fontId="112" fillId="36" borderId="0" applyFill="0">
      <alignment horizontal="left" indent="1"/>
    </xf>
    <xf numFmtId="175" fontId="40" fillId="22" borderId="26" applyFill="0"/>
    <xf numFmtId="0" fontId="40" fillId="0" borderId="26" applyNumberFormat="0" applyAlignment="0"/>
    <xf numFmtId="0" fontId="111" fillId="0" borderId="0" applyFill="0">
      <alignment horizontal="left" indent="2"/>
    </xf>
    <xf numFmtId="0" fontId="113" fillId="22" borderId="0" applyFill="0">
      <alignment horizontal="left" indent="2"/>
    </xf>
    <xf numFmtId="175" fontId="40" fillId="0" borderId="26" applyFill="0"/>
    <xf numFmtId="0" fontId="65" fillId="0" borderId="26" applyNumberFormat="0" applyAlignment="0"/>
    <xf numFmtId="0" fontId="114" fillId="0" borderId="0">
      <alignment horizontal="left" indent="3"/>
    </xf>
    <xf numFmtId="0" fontId="115" fillId="0" borderId="0" applyFill="0">
      <alignment horizontal="left" indent="3"/>
    </xf>
    <xf numFmtId="38" fontId="40" fillId="0" borderId="0" applyFill="0"/>
    <xf numFmtId="0" fontId="16" fillId="0" borderId="26" applyNumberFormat="0" applyFont="0" applyAlignment="0"/>
    <xf numFmtId="0" fontId="114" fillId="0" borderId="0">
      <alignment horizontal="left" indent="4"/>
    </xf>
    <xf numFmtId="0" fontId="40" fillId="0" borderId="0" applyFill="0" applyProtection="0">
      <alignment horizontal="left" indent="4"/>
    </xf>
    <xf numFmtId="38" fontId="40" fillId="0" borderId="0" applyFill="0"/>
    <xf numFmtId="0" fontId="40" fillId="0" borderId="0" applyNumberFormat="0" applyAlignment="0"/>
    <xf numFmtId="0" fontId="114" fillId="0" borderId="0">
      <alignment horizontal="left" indent="5"/>
    </xf>
    <xf numFmtId="0" fontId="40" fillId="0" borderId="0" applyFill="0">
      <alignment horizontal="left" indent="5"/>
    </xf>
    <xf numFmtId="175" fontId="40" fillId="0" borderId="0" applyFill="0"/>
    <xf numFmtId="0" fontId="53" fillId="0" borderId="0" applyNumberFormat="0" applyFill="0" applyAlignment="0"/>
    <xf numFmtId="0" fontId="116" fillId="0" borderId="0" applyFill="0">
      <alignment horizontal="left" indent="6"/>
    </xf>
    <xf numFmtId="0" fontId="40" fillId="0" borderId="0" applyFill="0">
      <alignment horizontal="left" indent="6"/>
    </xf>
    <xf numFmtId="213" fontId="16" fillId="0" borderId="0" applyNumberFormat="0" applyFill="0" applyBorder="0" applyAlignment="0" applyProtection="0">
      <alignment horizontal="left"/>
    </xf>
    <xf numFmtId="214" fontId="117" fillId="0" borderId="0" applyFont="0" applyFill="0" applyBorder="0" applyAlignment="0" applyProtection="0"/>
    <xf numFmtId="0" fontId="49" fillId="0" borderId="0" applyFont="0" applyFill="0" applyBorder="0" applyAlignment="0" applyProtection="0"/>
    <xf numFmtId="0" fontId="16" fillId="0" borderId="0"/>
    <xf numFmtId="215" fontId="80" fillId="0" borderId="0" applyFont="0" applyFill="0" applyBorder="0" applyAlignment="0" applyProtection="0"/>
    <xf numFmtId="179" fontId="51" fillId="0" borderId="0" applyFont="0" applyFill="0" applyBorder="0" applyAlignment="0" applyProtection="0"/>
    <xf numFmtId="166" fontId="51" fillId="0" borderId="0" applyFont="0" applyFill="0" applyBorder="0" applyAlignment="0" applyProtection="0"/>
    <xf numFmtId="0" fontId="98" fillId="0" borderId="0"/>
    <xf numFmtId="40" fontId="118" fillId="0" borderId="0" applyBorder="0">
      <alignment horizontal="right"/>
    </xf>
    <xf numFmtId="3" fontId="59" fillId="0" borderId="0" applyFill="0" applyBorder="0" applyAlignment="0" applyProtection="0">
      <alignment horizontal="right"/>
    </xf>
    <xf numFmtId="216" fontId="80" fillId="0" borderId="3">
      <alignment horizontal="right" vertical="center"/>
    </xf>
    <xf numFmtId="216" fontId="80" fillId="0" borderId="3">
      <alignment horizontal="right" vertical="center"/>
    </xf>
    <xf numFmtId="216" fontId="80" fillId="0" borderId="3">
      <alignment horizontal="right" vertical="center"/>
    </xf>
    <xf numFmtId="217" fontId="80" fillId="0" borderId="3">
      <alignment horizontal="center"/>
    </xf>
    <xf numFmtId="0" fontId="119" fillId="0" borderId="0">
      <alignment vertical="center" wrapText="1"/>
      <protection locked="0"/>
    </xf>
    <xf numFmtId="4" fontId="120" fillId="0" borderId="0"/>
    <xf numFmtId="3" fontId="121" fillId="0" borderId="28" applyNumberFormat="0" applyBorder="0" applyAlignment="0"/>
    <xf numFmtId="0" fontId="122" fillId="0" borderId="0" applyFont="0">
      <alignment horizontal="centerContinuous"/>
    </xf>
    <xf numFmtId="0" fontId="123" fillId="0" borderId="0" applyFill="0" applyBorder="0" applyProtection="0">
      <alignment horizontal="left" vertical="top"/>
    </xf>
    <xf numFmtId="174" fontId="124" fillId="0" borderId="0" applyNumberFormat="0" applyFill="0" applyBorder="0" applyAlignment="0" applyProtection="0"/>
    <xf numFmtId="0" fontId="16" fillId="0" borderId="9" applyNumberFormat="0" applyFont="0" applyFill="0" applyAlignment="0" applyProtection="0"/>
    <xf numFmtId="174" fontId="125" fillId="0" borderId="29" applyNumberFormat="0" applyFill="0" applyAlignment="0" applyProtection="0"/>
    <xf numFmtId="0" fontId="16" fillId="0" borderId="9" applyNumberFormat="0" applyFont="0" applyFill="0" applyAlignment="0" applyProtection="0"/>
    <xf numFmtId="0" fontId="16" fillId="0" borderId="9" applyNumberFormat="0" applyFont="0" applyFill="0" applyAlignment="0" applyProtection="0"/>
    <xf numFmtId="207" fontId="80" fillId="0" borderId="0"/>
    <xf numFmtId="218" fontId="80" fillId="0" borderId="1"/>
    <xf numFmtId="0" fontId="126" fillId="42" borderId="1">
      <alignment horizontal="left" vertical="center"/>
    </xf>
    <xf numFmtId="164" fontId="127" fillId="0" borderId="5">
      <alignment horizontal="left" vertical="top"/>
    </xf>
    <xf numFmtId="164" fontId="52" fillId="0" borderId="30">
      <alignment horizontal="left" vertical="top"/>
    </xf>
    <xf numFmtId="164" fontId="52" fillId="0" borderId="30">
      <alignment horizontal="left" vertical="top"/>
    </xf>
    <xf numFmtId="0" fontId="128" fillId="0" borderId="30">
      <alignment horizontal="left" vertical="center"/>
    </xf>
    <xf numFmtId="219" fontId="16" fillId="0" borderId="0" applyFont="0" applyFill="0" applyBorder="0" applyAlignment="0" applyProtection="0"/>
    <xf numFmtId="220" fontId="16" fillId="0" borderId="0" applyFont="0" applyFill="0" applyBorder="0" applyAlignment="0" applyProtection="0"/>
    <xf numFmtId="174" fontId="129" fillId="0" borderId="0" applyNumberFormat="0" applyFill="0" applyBorder="0" applyAlignment="0" applyProtection="0"/>
    <xf numFmtId="0" fontId="130" fillId="0" borderId="0">
      <alignment vertical="center"/>
    </xf>
    <xf numFmtId="166" fontId="131" fillId="0" borderId="0" applyFont="0" applyFill="0" applyBorder="0" applyAlignment="0" applyProtection="0"/>
    <xf numFmtId="168" fontId="131" fillId="0" borderId="0" applyFont="0" applyFill="0" applyBorder="0" applyAlignment="0" applyProtection="0"/>
    <xf numFmtId="0" fontId="131" fillId="0" borderId="0"/>
    <xf numFmtId="0" fontId="132" fillId="0" borderId="0" applyFont="0" applyFill="0" applyBorder="0" applyAlignment="0" applyProtection="0"/>
    <xf numFmtId="0" fontId="132" fillId="0" borderId="0" applyFont="0" applyFill="0" applyBorder="0" applyAlignment="0" applyProtection="0"/>
    <xf numFmtId="0" fontId="59" fillId="0" borderId="0">
      <alignment vertical="center"/>
    </xf>
    <xf numFmtId="40" fontId="133" fillId="0" borderId="0" applyFont="0" applyFill="0" applyBorder="0" applyAlignment="0" applyProtection="0"/>
    <xf numFmtId="38" fontId="133" fillId="0" borderId="0" applyFont="0" applyFill="0" applyBorder="0" applyAlignment="0" applyProtection="0"/>
    <xf numFmtId="0" fontId="133" fillId="0" borderId="0" applyFont="0" applyFill="0" applyBorder="0" applyAlignment="0" applyProtection="0"/>
    <xf numFmtId="0" fontId="133" fillId="0" borderId="0" applyFont="0" applyFill="0" applyBorder="0" applyAlignment="0" applyProtection="0"/>
    <xf numFmtId="9" fontId="134" fillId="0" borderId="0" applyBorder="0" applyAlignment="0" applyProtection="0"/>
    <xf numFmtId="0" fontId="135" fillId="0" borderId="0"/>
    <xf numFmtId="221" fontId="136" fillId="0" borderId="0" applyFont="0" applyFill="0" applyBorder="0" applyAlignment="0" applyProtection="0"/>
    <xf numFmtId="222" fontId="16"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38" fillId="0" borderId="0"/>
    <xf numFmtId="0" fontId="100" fillId="0" borderId="0"/>
    <xf numFmtId="187" fontId="139"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39" fillId="0" borderId="0"/>
    <xf numFmtId="186" fontId="16" fillId="0" borderId="0" applyFont="0" applyFill="0" applyBorder="0" applyAlignment="0" applyProtection="0"/>
    <xf numFmtId="185" fontId="16" fillId="0" borderId="0" applyFont="0" applyFill="0" applyBorder="0" applyAlignment="0" applyProtection="0"/>
    <xf numFmtId="0" fontId="140" fillId="0" borderId="0"/>
    <xf numFmtId="173" fontId="44" fillId="0" borderId="0" applyFont="0" applyFill="0" applyBorder="0" applyAlignment="0" applyProtection="0"/>
    <xf numFmtId="205" fontId="46" fillId="0" borderId="0" applyFont="0" applyFill="0" applyBorder="0" applyAlignment="0" applyProtection="0"/>
    <xf numFmtId="204" fontId="44"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0" fontId="141" fillId="0" borderId="0" applyNumberFormat="0" applyFill="0" applyBorder="0" applyAlignment="0" applyProtection="0"/>
    <xf numFmtId="0" fontId="142" fillId="0" borderId="31" applyNumberFormat="0" applyFill="0" applyAlignment="0" applyProtection="0"/>
    <xf numFmtId="0" fontId="143" fillId="0" borderId="32" applyNumberFormat="0" applyFill="0" applyAlignment="0" applyProtection="0"/>
    <xf numFmtId="0" fontId="144" fillId="0" borderId="33" applyNumberFormat="0" applyFill="0" applyAlignment="0" applyProtection="0"/>
    <xf numFmtId="0" fontId="144" fillId="0" borderId="0" applyNumberFormat="0" applyFill="0" applyBorder="0" applyAlignment="0" applyProtection="0"/>
    <xf numFmtId="0" fontId="145" fillId="43" borderId="0" applyNumberFormat="0" applyBorder="0" applyAlignment="0" applyProtection="0"/>
    <xf numFmtId="0" fontId="146" fillId="44" borderId="0" applyNumberFormat="0" applyBorder="0" applyAlignment="0" applyProtection="0"/>
    <xf numFmtId="0" fontId="147" fillId="45" borderId="0" applyNumberFormat="0" applyBorder="0" applyAlignment="0" applyProtection="0"/>
    <xf numFmtId="0" fontId="148" fillId="46" borderId="34" applyNumberFormat="0" applyAlignment="0" applyProtection="0"/>
    <xf numFmtId="0" fontId="149" fillId="47" borderId="35" applyNumberFormat="0" applyAlignment="0" applyProtection="0"/>
    <xf numFmtId="0" fontId="150" fillId="47" borderId="34" applyNumberFormat="0" applyAlignment="0" applyProtection="0"/>
    <xf numFmtId="0" fontId="151" fillId="0" borderId="36" applyNumberFormat="0" applyFill="0" applyAlignment="0" applyProtection="0"/>
    <xf numFmtId="0" fontId="152" fillId="48" borderId="37" applyNumberFormat="0" applyAlignment="0" applyProtection="0"/>
    <xf numFmtId="0" fontId="37" fillId="0" borderId="0" applyNumberFormat="0" applyFill="0" applyBorder="0" applyAlignment="0" applyProtection="0"/>
    <xf numFmtId="0" fontId="153" fillId="0" borderId="0" applyNumberFormat="0" applyFill="0" applyBorder="0" applyAlignment="0" applyProtection="0"/>
    <xf numFmtId="0" fontId="32" fillId="0" borderId="38" applyNumberFormat="0" applyFill="0" applyAlignment="0" applyProtection="0"/>
    <xf numFmtId="0" fontId="154" fillId="4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54" fillId="50" borderId="0" applyNumberFormat="0" applyBorder="0" applyAlignment="0" applyProtection="0"/>
    <xf numFmtId="0" fontId="154" fillId="51"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54" fillId="52" borderId="0" applyNumberFormat="0" applyBorder="0" applyAlignment="0" applyProtection="0"/>
    <xf numFmtId="0" fontId="154" fillId="53"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54" fillId="54" borderId="0" applyNumberFormat="0" applyBorder="0" applyAlignment="0" applyProtection="0"/>
    <xf numFmtId="0" fontId="154" fillId="55"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54" fillId="56" borderId="0" applyNumberFormat="0" applyBorder="0" applyAlignment="0" applyProtection="0"/>
    <xf numFmtId="0" fontId="154" fillId="57"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54" fillId="58" borderId="0" applyNumberFormat="0" applyBorder="0" applyAlignment="0" applyProtection="0"/>
    <xf numFmtId="0" fontId="154" fillId="5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54" fillId="60" borderId="0" applyNumberFormat="0" applyBorder="0" applyAlignment="0" applyProtection="0"/>
    <xf numFmtId="0" fontId="105" fillId="0" borderId="0">
      <alignment vertical="top"/>
    </xf>
    <xf numFmtId="0" fontId="13" fillId="3" borderId="7" applyNumberFormat="0" applyFont="0" applyAlignment="0" applyProtection="0"/>
    <xf numFmtId="0" fontId="12" fillId="0" borderId="0"/>
    <xf numFmtId="169" fontId="12" fillId="0" borderId="0" applyFont="0" applyFill="0" applyBorder="0" applyAlignment="0" applyProtection="0"/>
    <xf numFmtId="0" fontId="105" fillId="0" borderId="0">
      <alignment vertical="top"/>
    </xf>
    <xf numFmtId="0" fontId="12" fillId="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3" borderId="7" applyNumberFormat="0" applyFont="0" applyAlignment="0" applyProtection="0"/>
    <xf numFmtId="0" fontId="105" fillId="0" borderId="0">
      <alignment vertical="top"/>
    </xf>
    <xf numFmtId="0" fontId="105"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5" fillId="0" borderId="0">
      <alignment vertical="top"/>
    </xf>
    <xf numFmtId="0" fontId="105"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5"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5" fillId="0" borderId="0">
      <alignment vertical="top"/>
    </xf>
    <xf numFmtId="0" fontId="10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5" fillId="0" borderId="0">
      <alignment vertical="top"/>
    </xf>
    <xf numFmtId="0" fontId="10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6" fillId="0" borderId="0"/>
    <xf numFmtId="0" fontId="155" fillId="0" borderId="0" applyNumberFormat="0" applyFill="0" applyBorder="0" applyAlignment="0" applyProtection="0"/>
    <xf numFmtId="0" fontId="165"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66" fillId="0" borderId="0" applyNumberFormat="0" applyFill="0" applyBorder="0" applyAlignment="0" applyProtection="0"/>
    <xf numFmtId="0" fontId="165" fillId="0" borderId="0">
      <alignment vertical="top"/>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5"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05" fillId="0" borderId="0">
      <alignment vertical="top"/>
    </xf>
    <xf numFmtId="0" fontId="1" fillId="0" borderId="0"/>
    <xf numFmtId="43" fontId="1" fillId="0" borderId="0" applyFont="0" applyFill="0" applyBorder="0" applyAlignment="0" applyProtection="0"/>
  </cellStyleXfs>
  <cellXfs count="585">
    <xf numFmtId="0" fontId="0" fillId="0" borderId="0" xfId="0"/>
    <xf numFmtId="0" fontId="20" fillId="2" borderId="0" xfId="0" applyFont="1" applyFill="1"/>
    <xf numFmtId="10" fontId="20" fillId="2" borderId="1" xfId="30" applyNumberFormat="1" applyFont="1" applyFill="1" applyBorder="1" applyAlignment="1" applyProtection="1">
      <alignment horizontal="left" vertical="center" wrapText="1"/>
    </xf>
    <xf numFmtId="49" fontId="20" fillId="2" borderId="1" xfId="30" applyNumberFormat="1" applyFont="1" applyFill="1" applyBorder="1" applyAlignment="1" applyProtection="1">
      <alignment horizontal="center" vertical="center" wrapText="1"/>
    </xf>
    <xf numFmtId="49" fontId="20" fillId="2" borderId="1" xfId="30" applyNumberFormat="1" applyFont="1" applyFill="1" applyBorder="1" applyAlignment="1" applyProtection="1">
      <alignment horizontal="left" vertical="center" wrapText="1"/>
    </xf>
    <xf numFmtId="14" fontId="19" fillId="2" borderId="1" xfId="30" applyNumberFormat="1" applyFont="1" applyFill="1" applyBorder="1" applyAlignment="1" applyProtection="1">
      <alignment horizontal="left" vertical="center" wrapText="1"/>
    </xf>
    <xf numFmtId="10" fontId="19" fillId="2" borderId="1" xfId="30" applyNumberFormat="1" applyFont="1" applyFill="1" applyBorder="1" applyAlignment="1" applyProtection="1">
      <alignment horizontal="left" vertical="center" wrapText="1"/>
    </xf>
    <xf numFmtId="0" fontId="25" fillId="2" borderId="0" xfId="0" applyFont="1" applyFill="1" applyAlignment="1">
      <alignment horizontal="center" vertical="center"/>
    </xf>
    <xf numFmtId="0" fontId="30" fillId="2" borderId="0" xfId="0" applyFont="1" applyFill="1" applyAlignment="1">
      <alignment vertical="center"/>
    </xf>
    <xf numFmtId="49" fontId="20" fillId="2" borderId="1" xfId="49" applyNumberFormat="1" applyFont="1" applyFill="1" applyBorder="1" applyAlignment="1" applyProtection="1">
      <alignment horizontal="center" vertical="center" wrapText="1"/>
    </xf>
    <xf numFmtId="49" fontId="20" fillId="2" borderId="1" xfId="49" applyNumberFormat="1" applyFont="1" applyFill="1" applyBorder="1" applyAlignment="1" applyProtection="1">
      <alignment horizontal="left" vertical="center" wrapText="1"/>
    </xf>
    <xf numFmtId="0" fontId="19" fillId="2" borderId="0" xfId="43" applyFont="1" applyFill="1" applyBorder="1" applyAlignment="1">
      <alignment vertical="center"/>
    </xf>
    <xf numFmtId="15" fontId="20" fillId="2" borderId="0" xfId="48" applyNumberFormat="1" applyFont="1" applyFill="1" applyAlignment="1">
      <alignment horizontal="left" vertical="center" wrapText="1"/>
    </xf>
    <xf numFmtId="49" fontId="20" fillId="2" borderId="1" xfId="19" applyNumberFormat="1" applyFont="1" applyFill="1" applyBorder="1" applyAlignment="1" applyProtection="1">
      <alignment horizontal="left" vertical="center" wrapText="1"/>
    </xf>
    <xf numFmtId="49" fontId="19" fillId="2" borderId="1" xfId="19" applyNumberFormat="1" applyFont="1" applyFill="1" applyBorder="1" applyAlignment="1" applyProtection="1">
      <alignment horizontal="left" vertical="center" wrapText="1"/>
    </xf>
    <xf numFmtId="0" fontId="18" fillId="2" borderId="0" xfId="48" applyFont="1" applyFill="1" applyAlignment="1">
      <alignment horizontal="center" vertical="center"/>
    </xf>
    <xf numFmtId="0" fontId="20" fillId="2" borderId="0" xfId="48" applyFont="1" applyFill="1" applyAlignment="1">
      <alignment horizontal="left" vertical="center" wrapText="1"/>
    </xf>
    <xf numFmtId="0" fontId="16" fillId="2" borderId="0" xfId="0" applyFont="1" applyFill="1"/>
    <xf numFmtId="0" fontId="19" fillId="2" borderId="0" xfId="0" applyFont="1" applyFill="1" applyBorder="1"/>
    <xf numFmtId="170" fontId="20" fillId="2" borderId="0" xfId="1" applyNumberFormat="1" applyFont="1" applyFill="1" applyBorder="1" applyProtection="1">
      <protection locked="0"/>
    </xf>
    <xf numFmtId="170" fontId="19" fillId="2" borderId="0" xfId="1" applyNumberFormat="1" applyFont="1" applyFill="1" applyBorder="1" applyProtection="1">
      <protection locked="0"/>
    </xf>
    <xf numFmtId="0" fontId="20" fillId="2" borderId="2" xfId="0" applyFont="1" applyFill="1" applyBorder="1"/>
    <xf numFmtId="170" fontId="20" fillId="2" borderId="2" xfId="1" applyNumberFormat="1" applyFont="1" applyFill="1" applyBorder="1" applyProtection="1">
      <protection locked="0"/>
    </xf>
    <xf numFmtId="0" fontId="20" fillId="2" borderId="0" xfId="30" applyFont="1" applyFill="1"/>
    <xf numFmtId="0" fontId="19" fillId="2" borderId="0" xfId="0" applyFont="1" applyFill="1"/>
    <xf numFmtId="170" fontId="20" fillId="2" borderId="0" xfId="1" applyNumberFormat="1" applyFont="1" applyFill="1" applyProtection="1">
      <protection locked="0"/>
    </xf>
    <xf numFmtId="170" fontId="19" fillId="2" borderId="0" xfId="1" applyNumberFormat="1" applyFont="1" applyFill="1" applyProtection="1">
      <protection locked="0"/>
    </xf>
    <xf numFmtId="0" fontId="18" fillId="2" borderId="0" xfId="0" applyFont="1" applyFill="1"/>
    <xf numFmtId="170" fontId="18" fillId="2" borderId="0" xfId="1" applyNumberFormat="1" applyFont="1" applyFill="1" applyProtection="1">
      <protection locked="0"/>
    </xf>
    <xf numFmtId="0" fontId="19" fillId="2" borderId="1" xfId="19" applyNumberFormat="1" applyFont="1" applyFill="1" applyBorder="1" applyAlignment="1" applyProtection="1">
      <alignment horizontal="center" vertical="center" wrapText="1"/>
    </xf>
    <xf numFmtId="0" fontId="19" fillId="2" borderId="3" xfId="19" applyNumberFormat="1" applyFont="1" applyFill="1" applyBorder="1" applyAlignment="1" applyProtection="1">
      <alignment horizontal="center" vertical="center" wrapText="1"/>
    </xf>
    <xf numFmtId="0" fontId="19" fillId="2" borderId="6" xfId="19" applyNumberFormat="1" applyFont="1" applyFill="1" applyBorder="1" applyAlignment="1" applyProtection="1">
      <alignment horizontal="center" vertical="center" wrapText="1"/>
    </xf>
    <xf numFmtId="0" fontId="19" fillId="2" borderId="6" xfId="19" applyNumberFormat="1" applyFont="1" applyFill="1" applyBorder="1" applyAlignment="1" applyProtection="1">
      <alignment horizontal="left" vertical="center" wrapText="1"/>
    </xf>
    <xf numFmtId="170" fontId="69" fillId="2" borderId="0" xfId="6" applyNumberFormat="1" applyFont="1" applyFill="1" applyAlignment="1" applyProtection="1">
      <alignment horizontal="center" vertical="center"/>
      <protection locked="0"/>
    </xf>
    <xf numFmtId="0" fontId="20" fillId="2" borderId="0" xfId="43" applyNumberFormat="1" applyFont="1" applyFill="1" applyAlignment="1">
      <alignment vertical="center"/>
    </xf>
    <xf numFmtId="0" fontId="18" fillId="2" borderId="0" xfId="43" applyNumberFormat="1" applyFont="1" applyFill="1" applyAlignment="1">
      <alignment vertical="center"/>
    </xf>
    <xf numFmtId="0" fontId="19" fillId="2" borderId="8" xfId="43" applyNumberFormat="1" applyFont="1" applyFill="1" applyBorder="1" applyAlignment="1">
      <alignment vertical="center"/>
    </xf>
    <xf numFmtId="0" fontId="19" fillId="2" borderId="8" xfId="43" applyNumberFormat="1" applyFont="1" applyFill="1" applyBorder="1" applyAlignment="1">
      <alignment horizontal="right" vertical="center"/>
    </xf>
    <xf numFmtId="0" fontId="19" fillId="2" borderId="0" xfId="43" applyNumberFormat="1" applyFont="1" applyFill="1" applyBorder="1" applyAlignment="1">
      <alignment horizontal="right" vertical="center"/>
    </xf>
    <xf numFmtId="170" fontId="19" fillId="2" borderId="0" xfId="237" applyNumberFormat="1" applyFont="1" applyFill="1" applyBorder="1" applyAlignment="1">
      <alignment horizontal="right" vertical="center"/>
    </xf>
    <xf numFmtId="0" fontId="19" fillId="2" borderId="0" xfId="43" applyNumberFormat="1" applyFont="1" applyFill="1" applyBorder="1" applyAlignment="1">
      <alignment vertical="center"/>
    </xf>
    <xf numFmtId="0" fontId="19" fillId="2" borderId="0" xfId="422" applyFont="1" applyFill="1" applyBorder="1" applyAlignment="1">
      <alignment horizontal="right" vertical="center"/>
    </xf>
    <xf numFmtId="0" fontId="19" fillId="2" borderId="0" xfId="422" applyFont="1" applyFill="1" applyAlignment="1">
      <alignment horizontal="right" vertical="center"/>
    </xf>
    <xf numFmtId="170" fontId="19" fillId="2" borderId="0" xfId="237" applyNumberFormat="1" applyFont="1" applyFill="1" applyAlignment="1">
      <alignment horizontal="right" vertical="center"/>
    </xf>
    <xf numFmtId="0" fontId="20" fillId="2" borderId="0" xfId="422" applyFont="1" applyFill="1" applyAlignment="1">
      <alignment horizontal="right" vertical="center"/>
    </xf>
    <xf numFmtId="0" fontId="20" fillId="2" borderId="0" xfId="422" applyFont="1" applyFill="1" applyAlignment="1">
      <alignment vertical="center"/>
    </xf>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0" fontId="20" fillId="2" borderId="0" xfId="48" applyFont="1" applyFill="1"/>
    <xf numFmtId="170" fontId="20" fillId="2" borderId="0" xfId="237" applyNumberFormat="1" applyFont="1" applyFill="1" applyAlignment="1">
      <alignment horizontal="center" wrapText="1"/>
    </xf>
    <xf numFmtId="0" fontId="20" fillId="2" borderId="0" xfId="48" applyFont="1" applyFill="1" applyAlignment="1">
      <alignment horizontal="center" wrapText="1"/>
    </xf>
    <xf numFmtId="170" fontId="19" fillId="2" borderId="0" xfId="237" applyNumberFormat="1" applyFont="1" applyFill="1" applyAlignment="1">
      <alignment horizontal="center" vertical="center" wrapText="1"/>
    </xf>
    <xf numFmtId="0" fontId="19" fillId="2" borderId="0" xfId="48" applyFont="1" applyFill="1" applyAlignment="1">
      <alignment horizontal="center" vertical="center" wrapText="1"/>
    </xf>
    <xf numFmtId="170" fontId="18" fillId="2" borderId="0" xfId="237" applyNumberFormat="1" applyFont="1" applyFill="1" applyAlignment="1">
      <alignment horizontal="center" vertical="center"/>
    </xf>
    <xf numFmtId="0" fontId="18" fillId="2" borderId="0" xfId="48" applyFont="1" applyFill="1" applyAlignment="1">
      <alignment horizontal="right" vertical="center"/>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20" fillId="2" borderId="0" xfId="237" applyNumberFormat="1" applyFont="1" applyFill="1" applyAlignment="1">
      <alignment horizontal="left" vertical="center" wrapText="1"/>
    </xf>
    <xf numFmtId="3" fontId="20" fillId="2" borderId="0" xfId="496" applyNumberFormat="1" applyFont="1" applyFill="1" applyAlignment="1">
      <alignment horizontal="left" vertical="center" wrapText="1"/>
    </xf>
    <xf numFmtId="170" fontId="20" fillId="2" borderId="0" xfId="237" applyNumberFormat="1" applyFont="1" applyFill="1" applyAlignment="1">
      <alignment horizontal="left" wrapText="1"/>
    </xf>
    <xf numFmtId="0" fontId="20" fillId="2" borderId="0" xfId="48" applyFont="1" applyFill="1" applyAlignment="1"/>
    <xf numFmtId="0" fontId="20" fillId="2" borderId="0" xfId="48" applyFont="1" applyFill="1" applyAlignment="1">
      <alignment horizontal="right" vertical="center"/>
    </xf>
    <xf numFmtId="170" fontId="20" fillId="2" borderId="0" xfId="237" applyNumberFormat="1" applyFont="1" applyFill="1" applyAlignment="1">
      <alignment horizontal="right"/>
    </xf>
    <xf numFmtId="0" fontId="20" fillId="2" borderId="0" xfId="48" applyFont="1" applyFill="1" applyAlignment="1">
      <alignment horizontal="right"/>
    </xf>
    <xf numFmtId="0" fontId="19" fillId="2" borderId="0" xfId="48" applyFont="1" applyFill="1" applyBorder="1" applyAlignment="1">
      <alignment vertical="center"/>
    </xf>
    <xf numFmtId="0" fontId="18" fillId="2" borderId="0" xfId="48" applyFont="1" applyFill="1" applyBorder="1" applyAlignment="1">
      <alignment horizontal="right" vertical="center"/>
    </xf>
    <xf numFmtId="170" fontId="19" fillId="2" borderId="0" xfId="237" applyNumberFormat="1" applyFont="1" applyFill="1" applyBorder="1" applyAlignment="1">
      <alignment horizontal="left" vertical="center"/>
    </xf>
    <xf numFmtId="0" fontId="19" fillId="2" borderId="0" xfId="48" applyFont="1" applyFill="1" applyBorder="1" applyAlignment="1">
      <alignment horizontal="left" vertical="center"/>
    </xf>
    <xf numFmtId="170" fontId="19" fillId="2" borderId="0" xfId="237" applyNumberFormat="1" applyFont="1" applyFill="1" applyBorder="1" applyAlignment="1" applyProtection="1">
      <alignment horizontal="center" vertical="center" wrapText="1"/>
    </xf>
    <xf numFmtId="0" fontId="19" fillId="2" borderId="0" xfId="19" applyNumberFormat="1" applyFont="1" applyFill="1" applyBorder="1" applyAlignment="1" applyProtection="1">
      <alignment horizontal="center" vertical="center" wrapText="1"/>
    </xf>
    <xf numFmtId="0" fontId="19" fillId="2" borderId="1" xfId="48" applyNumberFormat="1" applyFont="1" applyFill="1" applyBorder="1" applyAlignment="1" applyProtection="1">
      <alignment horizontal="center" vertical="center" wrapText="1"/>
    </xf>
    <xf numFmtId="0" fontId="19" fillId="2" borderId="1" xfId="48" applyNumberFormat="1" applyFont="1" applyFill="1" applyBorder="1" applyAlignment="1" applyProtection="1">
      <alignment horizontal="left" vertical="center" wrapText="1"/>
    </xf>
    <xf numFmtId="3"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left" vertical="center" wrapText="1"/>
    </xf>
    <xf numFmtId="3" fontId="19" fillId="2" borderId="3" xfId="48" applyNumberFormat="1" applyFont="1" applyFill="1" applyBorder="1" applyAlignment="1" applyProtection="1">
      <alignment horizontal="center" vertical="center" wrapText="1"/>
    </xf>
    <xf numFmtId="0" fontId="19" fillId="2" borderId="0" xfId="48" applyNumberFormat="1" applyFont="1" applyFill="1" applyBorder="1" applyAlignment="1" applyProtection="1">
      <alignment horizontal="left" vertical="center" wrapText="1"/>
    </xf>
    <xf numFmtId="0" fontId="20" fillId="2" borderId="0" xfId="48" applyFont="1" applyFill="1" applyBorder="1"/>
    <xf numFmtId="0" fontId="20" fillId="2" borderId="1" xfId="48" applyNumberFormat="1" applyFont="1" applyFill="1" applyBorder="1" applyAlignment="1" applyProtection="1">
      <alignment horizontal="left" vertical="center" wrapText="1"/>
    </xf>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48" applyNumberFormat="1" applyFont="1" applyFill="1" applyBorder="1" applyAlignment="1" applyProtection="1">
      <alignment horizontal="right" vertical="center" wrapText="1"/>
    </xf>
    <xf numFmtId="0" fontId="34" fillId="2" borderId="0" xfId="48" applyFont="1" applyFill="1"/>
    <xf numFmtId="3" fontId="19" fillId="2" borderId="3" xfId="48" applyNumberFormat="1" applyFont="1" applyFill="1" applyBorder="1" applyAlignment="1" applyProtection="1">
      <alignment horizontal="right" vertical="center" wrapText="1"/>
    </xf>
    <xf numFmtId="0" fontId="34" fillId="2" borderId="0" xfId="48" applyFont="1" applyFill="1" applyAlignment="1">
      <alignment horizontal="right"/>
    </xf>
    <xf numFmtId="170" fontId="19" fillId="2" borderId="1" xfId="237"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70" fontId="20" fillId="2" borderId="1" xfId="237" applyNumberFormat="1" applyFont="1" applyFill="1" applyBorder="1" applyAlignment="1" applyProtection="1">
      <alignment horizontal="right" vertical="center" wrapText="1"/>
      <protection locked="0"/>
    </xf>
    <xf numFmtId="170" fontId="20" fillId="2" borderId="3" xfId="237" applyNumberFormat="1" applyFont="1" applyFill="1" applyBorder="1" applyAlignment="1" applyProtection="1">
      <alignment horizontal="right" vertical="center" wrapText="1"/>
      <protection locked="0"/>
    </xf>
    <xf numFmtId="170" fontId="20" fillId="2" borderId="3" xfId="48" applyNumberFormat="1" applyFont="1" applyFill="1" applyBorder="1" applyAlignment="1" applyProtection="1">
      <alignment horizontal="right" vertical="center" wrapText="1"/>
    </xf>
    <xf numFmtId="170" fontId="19" fillId="2" borderId="1" xfId="48" applyNumberFormat="1" applyFont="1" applyFill="1" applyBorder="1" applyAlignment="1" applyProtection="1">
      <alignment horizontal="right" vertical="center" wrapText="1"/>
    </xf>
    <xf numFmtId="0" fontId="35" fillId="2" borderId="0" xfId="48" applyFont="1" applyFill="1"/>
    <xf numFmtId="0" fontId="20" fillId="2" borderId="1" xfId="48" applyNumberFormat="1" applyFont="1" applyFill="1" applyBorder="1" applyAlignment="1" applyProtection="1">
      <alignment horizontal="right" vertical="center" wrapText="1"/>
    </xf>
    <xf numFmtId="0" fontId="20" fillId="2" borderId="3" xfId="48" applyNumberFormat="1" applyFont="1" applyFill="1" applyBorder="1" applyAlignment="1" applyProtection="1">
      <alignment horizontal="right" vertical="center" wrapText="1"/>
    </xf>
    <xf numFmtId="170" fontId="20" fillId="2" borderId="3" xfId="237" applyNumberFormat="1" applyFont="1" applyFill="1" applyBorder="1" applyAlignment="1" applyProtection="1">
      <alignment horizontal="right" vertical="center" wrapText="1"/>
    </xf>
    <xf numFmtId="170" fontId="34" fillId="2" borderId="0" xfId="48" applyNumberFormat="1" applyFont="1" applyFill="1"/>
    <xf numFmtId="0" fontId="19" fillId="2" borderId="1" xfId="19" applyNumberFormat="1" applyFont="1" applyFill="1" applyBorder="1" applyAlignment="1" applyProtection="1">
      <alignment horizontal="left" vertical="center" wrapText="1"/>
    </xf>
    <xf numFmtId="3" fontId="19" fillId="2" borderId="1" xfId="19" applyNumberFormat="1" applyFont="1" applyFill="1" applyBorder="1" applyAlignment="1" applyProtection="1">
      <alignment horizontal="right" vertical="center" wrapText="1"/>
    </xf>
    <xf numFmtId="0" fontId="19" fillId="2" borderId="1" xfId="19" applyNumberFormat="1" applyFont="1" applyFill="1" applyBorder="1" applyAlignment="1" applyProtection="1">
      <alignment horizontal="right" vertical="center" wrapText="1"/>
    </xf>
    <xf numFmtId="0" fontId="19" fillId="2" borderId="3" xfId="19" applyNumberFormat="1" applyFont="1" applyFill="1" applyBorder="1" applyAlignment="1" applyProtection="1">
      <alignment horizontal="right" vertical="center" wrapText="1"/>
    </xf>
    <xf numFmtId="3" fontId="19" fillId="2" borderId="3" xfId="19" applyNumberFormat="1" applyFont="1" applyFill="1" applyBorder="1" applyAlignment="1" applyProtection="1">
      <alignment horizontal="right" vertical="center" wrapText="1"/>
    </xf>
    <xf numFmtId="170" fontId="19" fillId="2" borderId="0" xfId="237" applyNumberFormat="1" applyFont="1" applyFill="1" applyBorder="1" applyAlignment="1" applyProtection="1">
      <alignment horizontal="left" vertical="center" wrapText="1"/>
    </xf>
    <xf numFmtId="0" fontId="19" fillId="2" borderId="0" xfId="19" applyNumberFormat="1" applyFont="1" applyFill="1" applyBorder="1" applyAlignment="1" applyProtection="1">
      <alignment horizontal="left" vertical="center" wrapText="1"/>
    </xf>
    <xf numFmtId="170" fontId="20" fillId="2" borderId="0" xfId="237" applyNumberFormat="1" applyFont="1" applyFill="1"/>
    <xf numFmtId="0" fontId="19" fillId="2" borderId="0" xfId="417" applyFont="1" applyFill="1" applyAlignment="1">
      <alignment vertical="center"/>
    </xf>
    <xf numFmtId="0" fontId="19" fillId="2" borderId="0" xfId="48" applyFont="1" applyFill="1" applyAlignment="1">
      <alignment horizontal="left"/>
    </xf>
    <xf numFmtId="0" fontId="19" fillId="2" borderId="0" xfId="48" applyFont="1" applyFill="1" applyAlignment="1">
      <alignment horizontal="right"/>
    </xf>
    <xf numFmtId="0" fontId="19" fillId="2" borderId="0" xfId="48" applyFont="1" applyFill="1" applyBorder="1" applyAlignment="1">
      <alignment horizontal="left"/>
    </xf>
    <xf numFmtId="0" fontId="20" fillId="2" borderId="0" xfId="48" applyFont="1" applyFill="1" applyBorder="1" applyAlignment="1"/>
    <xf numFmtId="0" fontId="20" fillId="2" borderId="0" xfId="48" applyFont="1" applyFill="1" applyBorder="1" applyAlignment="1">
      <alignment horizontal="right" vertical="center"/>
    </xf>
    <xf numFmtId="0" fontId="20" fillId="2" borderId="8" xfId="48" applyFont="1" applyFill="1" applyBorder="1" applyAlignment="1"/>
    <xf numFmtId="170" fontId="19" fillId="2" borderId="8" xfId="1" applyNumberFormat="1" applyFont="1" applyFill="1" applyBorder="1" applyAlignment="1" applyProtection="1">
      <alignment horizontal="left"/>
      <protection locked="0"/>
    </xf>
    <xf numFmtId="170" fontId="20" fillId="2" borderId="8"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170" fontId="20" fillId="2" borderId="0" xfId="1" applyNumberFormat="1" applyFont="1" applyFill="1" applyBorder="1" applyAlignment="1" applyProtection="1">
      <alignment horizontal="left"/>
      <protection locked="0"/>
    </xf>
    <xf numFmtId="3" fontId="20" fillId="2" borderId="0" xfId="496" applyNumberFormat="1" applyFont="1" applyFill="1" applyAlignment="1">
      <alignment vertical="center" wrapText="1"/>
    </xf>
    <xf numFmtId="3" fontId="36" fillId="2" borderId="0" xfId="496" applyNumberFormat="1" applyFont="1" applyFill="1" applyAlignment="1">
      <alignment horizontal="left" vertical="center" wrapText="1"/>
    </xf>
    <xf numFmtId="0" fontId="20" fillId="2" borderId="0" xfId="48" applyFont="1" applyFill="1" applyAlignment="1">
      <alignment vertical="center"/>
    </xf>
    <xf numFmtId="0" fontId="18" fillId="2" borderId="0" xfId="48" applyFont="1" applyFill="1" applyAlignment="1"/>
    <xf numFmtId="0" fontId="19" fillId="2" borderId="0" xfId="48" applyFont="1" applyFill="1" applyAlignment="1">
      <alignment vertical="center"/>
    </xf>
    <xf numFmtId="170" fontId="19" fillId="2" borderId="1" xfId="237" applyNumberFormat="1" applyFont="1" applyFill="1" applyBorder="1" applyAlignment="1" applyProtection="1">
      <alignment horizontal="center" vertical="center" wrapText="1"/>
    </xf>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33" fillId="2" borderId="0" xfId="48" applyFont="1" applyFill="1"/>
    <xf numFmtId="0" fontId="20" fillId="2" borderId="1" xfId="48" applyFont="1" applyFill="1" applyBorder="1" applyAlignment="1">
      <alignment horizontal="center" vertical="center"/>
    </xf>
    <xf numFmtId="170" fontId="20" fillId="2" borderId="1" xfId="237" applyNumberFormat="1" applyFont="1" applyFill="1" applyBorder="1" applyAlignment="1" applyProtection="1">
      <alignment horizontal="left" vertical="center" wrapText="1"/>
    </xf>
    <xf numFmtId="0" fontId="19" fillId="2" borderId="0" xfId="417" applyFont="1" applyFill="1" applyAlignment="1">
      <alignment vertical="top"/>
    </xf>
    <xf numFmtId="170" fontId="19" fillId="2" borderId="0" xfId="237" applyNumberFormat="1" applyFont="1" applyFill="1" applyAlignment="1">
      <alignment horizontal="left"/>
    </xf>
    <xf numFmtId="170" fontId="19" fillId="2" borderId="0" xfId="237" applyNumberFormat="1" applyFont="1" applyFill="1" applyAlignment="1"/>
    <xf numFmtId="170" fontId="20" fillId="2" borderId="0" xfId="237" applyNumberFormat="1" applyFont="1" applyFill="1" applyAlignment="1"/>
    <xf numFmtId="170" fontId="19" fillId="2" borderId="0" xfId="237" applyNumberFormat="1" applyFont="1" applyFill="1" applyBorder="1" applyAlignment="1">
      <alignment horizontal="left"/>
    </xf>
    <xf numFmtId="0" fontId="19" fillId="2" borderId="0" xfId="48" applyFont="1" applyFill="1" applyBorder="1" applyAlignment="1">
      <alignment horizontal="right"/>
    </xf>
    <xf numFmtId="0" fontId="19" fillId="2" borderId="8" xfId="43" applyFont="1" applyFill="1" applyBorder="1" applyAlignment="1">
      <alignment vertical="center"/>
    </xf>
    <xf numFmtId="0" fontId="19" fillId="2" borderId="0" xfId="422" applyFont="1" applyFill="1" applyBorder="1" applyAlignment="1">
      <alignment vertical="center"/>
    </xf>
    <xf numFmtId="170" fontId="19" fillId="2" borderId="8" xfId="1" applyNumberFormat="1" applyFont="1" applyFill="1" applyBorder="1" applyAlignment="1" applyProtection="1">
      <protection locked="0"/>
    </xf>
    <xf numFmtId="169" fontId="20" fillId="2" borderId="0" xfId="237" applyFont="1" applyFill="1"/>
    <xf numFmtId="169" fontId="20" fillId="2" borderId="0" xfId="237" applyFont="1" applyFill="1" applyAlignment="1">
      <alignment vertical="center"/>
    </xf>
    <xf numFmtId="3" fontId="36" fillId="2" borderId="0" xfId="496" applyNumberFormat="1" applyFont="1" applyFill="1" applyAlignment="1">
      <alignment vertical="center" wrapText="1"/>
    </xf>
    <xf numFmtId="0" fontId="20" fillId="2" borderId="0" xfId="48" applyFont="1" applyFill="1" applyBorder="1" applyAlignment="1">
      <alignment vertical="center"/>
    </xf>
    <xf numFmtId="0" fontId="18" fillId="2" borderId="0" xfId="48" applyFont="1" applyFill="1" applyAlignment="1">
      <alignment horizontal="right"/>
    </xf>
    <xf numFmtId="170" fontId="20" fillId="2" borderId="0" xfId="48" applyNumberFormat="1" applyFont="1" applyFill="1"/>
    <xf numFmtId="170" fontId="20" fillId="2" borderId="1" xfId="237" applyNumberFormat="1" applyFont="1" applyFill="1" applyBorder="1" applyAlignment="1" applyProtection="1">
      <alignment horizontal="right" vertical="center" wrapText="1"/>
    </xf>
    <xf numFmtId="10" fontId="20" fillId="2" borderId="1" xfId="709" applyNumberFormat="1" applyFont="1" applyFill="1" applyBorder="1" applyAlignment="1" applyProtection="1">
      <alignment horizontal="right" vertical="center" wrapText="1"/>
    </xf>
    <xf numFmtId="169" fontId="34" fillId="2" borderId="0" xfId="237" applyFont="1" applyFill="1"/>
    <xf numFmtId="10" fontId="19" fillId="2" borderId="1" xfId="709" applyNumberFormat="1" applyFont="1" applyFill="1" applyBorder="1" applyAlignment="1" applyProtection="1">
      <alignment horizontal="right" vertical="center" wrapText="1"/>
    </xf>
    <xf numFmtId="0" fontId="19" fillId="2" borderId="0" xfId="48" applyFont="1" applyFill="1" applyBorder="1" applyAlignment="1">
      <alignment horizontal="center" vertical="center"/>
    </xf>
    <xf numFmtId="49" fontId="19" fillId="2" borderId="0" xfId="19" applyNumberFormat="1" applyFont="1" applyFill="1" applyBorder="1" applyAlignment="1" applyProtection="1">
      <alignment horizontal="left" vertical="center" wrapText="1"/>
    </xf>
    <xf numFmtId="170" fontId="19" fillId="2" borderId="0" xfId="237" applyNumberFormat="1" applyFont="1" applyFill="1" applyBorder="1" applyAlignment="1" applyProtection="1">
      <alignment horizontal="right" vertical="center" wrapText="1"/>
    </xf>
    <xf numFmtId="10" fontId="19" fillId="2" borderId="0" xfId="709" applyNumberFormat="1" applyFont="1" applyFill="1" applyBorder="1" applyAlignment="1" applyProtection="1">
      <alignment horizontal="right" vertical="center" wrapText="1"/>
    </xf>
    <xf numFmtId="0" fontId="20" fillId="2" borderId="0" xfId="48" applyFont="1" applyFill="1" applyAlignment="1">
      <alignment horizontal="center"/>
    </xf>
    <xf numFmtId="0" fontId="20" fillId="2" borderId="0" xfId="48" applyFont="1" applyFill="1" applyAlignment="1">
      <alignment wrapText="1"/>
    </xf>
    <xf numFmtId="169" fontId="20" fillId="2" borderId="8" xfId="237" applyFont="1" applyFill="1" applyBorder="1"/>
    <xf numFmtId="169" fontId="20" fillId="2" borderId="0" xfId="237" applyFont="1" applyFill="1" applyBorder="1"/>
    <xf numFmtId="0" fontId="20" fillId="2" borderId="0" xfId="43" applyNumberFormat="1" applyFont="1" applyFill="1" applyBorder="1" applyAlignment="1">
      <alignment vertical="center"/>
    </xf>
    <xf numFmtId="0" fontId="20" fillId="2" borderId="1" xfId="49" applyFont="1" applyFill="1" applyBorder="1"/>
    <xf numFmtId="0" fontId="20" fillId="2" borderId="1" xfId="49" applyFont="1" applyFill="1" applyBorder="1" applyAlignment="1">
      <alignment vertical="center" wrapText="1"/>
    </xf>
    <xf numFmtId="0" fontId="20" fillId="2" borderId="1" xfId="49" applyFont="1" applyFill="1" applyBorder="1" applyAlignment="1" applyProtection="1">
      <alignment horizontal="center" vertical="center" wrapText="1"/>
    </xf>
    <xf numFmtId="0" fontId="20" fillId="2" borderId="1" xfId="49" applyFont="1" applyFill="1" applyBorder="1" applyAlignment="1" applyProtection="1">
      <alignment horizontal="left" vertical="center" wrapText="1"/>
    </xf>
    <xf numFmtId="0" fontId="20" fillId="2" borderId="0" xfId="49" applyFont="1" applyFill="1" applyAlignment="1">
      <alignment horizontal="center"/>
    </xf>
    <xf numFmtId="0" fontId="20" fillId="2" borderId="0" xfId="49" applyFont="1" applyFill="1"/>
    <xf numFmtId="0" fontId="19" fillId="2" borderId="0" xfId="48" applyFont="1" applyFill="1"/>
    <xf numFmtId="170" fontId="19" fillId="2" borderId="0" xfId="50" applyNumberFormat="1" applyFont="1" applyFill="1" applyAlignment="1" applyProtection="1">
      <alignment horizontal="right"/>
      <protection locked="0"/>
    </xf>
    <xf numFmtId="0" fontId="18" fillId="2" borderId="0" xfId="48" applyFont="1" applyFill="1"/>
    <xf numFmtId="170" fontId="18" fillId="2" borderId="0" xfId="50" applyNumberFormat="1" applyFont="1" applyFill="1" applyAlignment="1" applyProtection="1">
      <alignment horizontal="right"/>
      <protection locked="0"/>
    </xf>
    <xf numFmtId="170" fontId="20" fillId="2" borderId="0" xfId="50" applyNumberFormat="1" applyFont="1" applyFill="1" applyAlignment="1" applyProtection="1">
      <alignment horizontal="right"/>
      <protection locked="0"/>
    </xf>
    <xf numFmtId="170" fontId="20" fillId="2" borderId="0" xfId="50" applyNumberFormat="1" applyFont="1" applyFill="1" applyBorder="1" applyAlignment="1" applyProtection="1">
      <alignment horizontal="right"/>
      <protection locked="0"/>
    </xf>
    <xf numFmtId="0" fontId="19" fillId="2" borderId="8" xfId="48" applyFont="1" applyFill="1" applyBorder="1"/>
    <xf numFmtId="0" fontId="20" fillId="2" borderId="8" xfId="48" applyFont="1" applyFill="1" applyBorder="1"/>
    <xf numFmtId="0" fontId="20" fillId="2" borderId="1" xfId="30" applyFont="1" applyFill="1" applyBorder="1"/>
    <xf numFmtId="0" fontId="20" fillId="2" borderId="1" xfId="30" applyFont="1" applyFill="1" applyBorder="1" applyAlignment="1">
      <alignment vertical="center" wrapText="1"/>
    </xf>
    <xf numFmtId="167" fontId="20" fillId="2" borderId="1" xfId="30" applyNumberFormat="1" applyFont="1" applyFill="1" applyBorder="1" applyAlignment="1">
      <alignment vertical="center" wrapText="1"/>
    </xf>
    <xf numFmtId="10" fontId="20" fillId="2" borderId="1" xfId="30" applyNumberFormat="1" applyFont="1" applyFill="1" applyBorder="1"/>
    <xf numFmtId="0" fontId="20" fillId="2" borderId="1" xfId="30" applyFont="1" applyFill="1" applyBorder="1" applyAlignment="1" applyProtection="1">
      <alignment horizontal="center" vertical="center" wrapText="1"/>
    </xf>
    <xf numFmtId="0" fontId="20" fillId="2" borderId="1" xfId="30" applyFont="1" applyFill="1" applyBorder="1" applyAlignment="1" applyProtection="1">
      <alignment horizontal="right" vertical="center" wrapText="1"/>
    </xf>
    <xf numFmtId="0" fontId="20" fillId="2" borderId="0" xfId="30" applyFont="1" applyFill="1" applyAlignment="1">
      <alignment horizontal="center"/>
    </xf>
    <xf numFmtId="0" fontId="19" fillId="2" borderId="1" xfId="30" applyFont="1" applyFill="1" applyBorder="1" applyAlignment="1">
      <alignment horizontal="center" vertical="center" wrapText="1"/>
    </xf>
    <xf numFmtId="0" fontId="16" fillId="2" borderId="1" xfId="0" applyFont="1" applyFill="1" applyBorder="1"/>
    <xf numFmtId="169" fontId="16" fillId="2" borderId="1" xfId="1" applyFont="1" applyFill="1" applyBorder="1">
      <protection locked="0"/>
    </xf>
    <xf numFmtId="0" fontId="22" fillId="2" borderId="0" xfId="0" applyFont="1" applyFill="1"/>
    <xf numFmtId="0" fontId="16" fillId="2" borderId="0" xfId="0" applyFont="1" applyFill="1" applyAlignment="1">
      <alignment wrapText="1"/>
    </xf>
    <xf numFmtId="0" fontId="25" fillId="2" borderId="0" xfId="0" applyFont="1" applyFill="1" applyAlignment="1">
      <alignment vertical="center" wrapText="1"/>
    </xf>
    <xf numFmtId="0" fontId="22" fillId="0" borderId="0" xfId="963" applyFont="1" applyFill="1"/>
    <xf numFmtId="0" fontId="157" fillId="0" borderId="0" xfId="963" applyFont="1" applyFill="1"/>
    <xf numFmtId="0" fontId="158" fillId="0" borderId="0" xfId="963" applyFont="1" applyFill="1"/>
    <xf numFmtId="0" fontId="159" fillId="0" borderId="0" xfId="963" applyFont="1" applyFill="1"/>
    <xf numFmtId="0" fontId="22" fillId="0" borderId="0" xfId="963" applyFont="1" applyFill="1" applyAlignment="1">
      <alignment horizontal="right" vertical="center"/>
    </xf>
    <xf numFmtId="0" fontId="22" fillId="0" borderId="1" xfId="963" applyFont="1" applyFill="1" applyBorder="1" applyAlignment="1" applyProtection="1">
      <alignment horizontal="left"/>
      <protection locked="0"/>
    </xf>
    <xf numFmtId="0" fontId="160" fillId="0" borderId="0" xfId="963" applyFont="1" applyFill="1" applyAlignment="1">
      <alignment horizontal="right" vertical="center"/>
    </xf>
    <xf numFmtId="0" fontId="160" fillId="0" borderId="0" xfId="963" applyFont="1" applyFill="1" applyAlignment="1">
      <alignment horizontal="left" vertical="center"/>
    </xf>
    <xf numFmtId="0" fontId="22" fillId="0" borderId="0" xfId="963" applyFont="1" applyFill="1" applyAlignment="1">
      <alignment horizontal="left" vertical="center"/>
    </xf>
    <xf numFmtId="0" fontId="160" fillId="0" borderId="0" xfId="963" applyFont="1" applyFill="1" applyAlignment="1">
      <alignment horizontal="right"/>
    </xf>
    <xf numFmtId="0" fontId="160" fillId="0" borderId="0" xfId="963" applyFont="1" applyFill="1" applyBorder="1" applyAlignment="1" applyProtection="1">
      <alignment horizontal="left"/>
      <protection locked="0"/>
    </xf>
    <xf numFmtId="0" fontId="160" fillId="0" borderId="0" xfId="963" applyFont="1" applyFill="1"/>
    <xf numFmtId="0" fontId="161" fillId="0" borderId="1" xfId="963" applyFont="1" applyFill="1" applyBorder="1" applyAlignment="1">
      <alignment horizontal="center"/>
    </xf>
    <xf numFmtId="0" fontId="22" fillId="0" borderId="1" xfId="963" applyFont="1" applyFill="1" applyBorder="1" applyAlignment="1">
      <alignment horizontal="center"/>
    </xf>
    <xf numFmtId="0" fontId="22" fillId="0" borderId="1" xfId="963" applyFont="1" applyFill="1" applyBorder="1" applyAlignment="1">
      <alignment horizontal="left" wrapText="1"/>
    </xf>
    <xf numFmtId="0" fontId="163" fillId="0" borderId="1" xfId="964" applyFont="1" applyFill="1" applyBorder="1" applyAlignment="1">
      <alignment vertical="center" wrapText="1"/>
    </xf>
    <xf numFmtId="0" fontId="22" fillId="0" borderId="1" xfId="963" applyFont="1" applyFill="1" applyBorder="1" applyAlignment="1">
      <alignment vertical="center" wrapText="1"/>
    </xf>
    <xf numFmtId="0" fontId="22" fillId="0" borderId="1" xfId="963" applyFont="1" applyFill="1" applyBorder="1"/>
    <xf numFmtId="0" fontId="161" fillId="0" borderId="0" xfId="963" applyFont="1" applyFill="1" applyAlignment="1">
      <alignment horizontal="center" vertical="center"/>
    </xf>
    <xf numFmtId="0" fontId="161" fillId="0" borderId="0" xfId="963" applyFont="1" applyFill="1" applyAlignment="1">
      <alignment horizontal="center"/>
    </xf>
    <xf numFmtId="0" fontId="162" fillId="0" borderId="0" xfId="963" applyFont="1" applyFill="1" applyAlignment="1">
      <alignment horizontal="center"/>
    </xf>
    <xf numFmtId="0" fontId="160" fillId="0" borderId="0" xfId="963" applyFont="1" applyFill="1" applyAlignment="1">
      <alignment horizontal="center"/>
    </xf>
    <xf numFmtId="0" fontId="164" fillId="0" borderId="0" xfId="963" applyFont="1" applyFill="1"/>
    <xf numFmtId="0" fontId="164" fillId="0" borderId="0" xfId="963" applyFont="1" applyFill="1" applyAlignment="1">
      <alignment vertical="top" wrapText="1"/>
    </xf>
    <xf numFmtId="0" fontId="20" fillId="2" borderId="1" xfId="8" applyFont="1" applyFill="1" applyBorder="1" applyAlignment="1" applyProtection="1">
      <alignment horizontal="center" vertical="center" wrapText="1"/>
    </xf>
    <xf numFmtId="0" fontId="19" fillId="2" borderId="1" xfId="8" applyFont="1" applyFill="1" applyBorder="1" applyAlignment="1" applyProtection="1">
      <alignment horizontal="center" vertical="center" wrapText="1"/>
    </xf>
    <xf numFmtId="0" fontId="168" fillId="0" borderId="1" xfId="963" applyFont="1" applyFill="1" applyBorder="1" applyAlignment="1" applyProtection="1">
      <alignment horizontal="left"/>
      <protection locked="0"/>
    </xf>
    <xf numFmtId="0" fontId="0" fillId="2" borderId="0" xfId="0" applyFill="1"/>
    <xf numFmtId="0" fontId="20" fillId="2" borderId="0" xfId="0" applyFont="1" applyFill="1" applyAlignment="1">
      <alignment vertical="center"/>
    </xf>
    <xf numFmtId="49" fontId="19" fillId="2" borderId="1" xfId="0" applyNumberFormat="1" applyFont="1" applyFill="1" applyBorder="1" applyAlignment="1" applyProtection="1">
      <alignment horizontal="center" vertical="center" wrapText="1"/>
    </xf>
    <xf numFmtId="167" fontId="20" fillId="2" borderId="0" xfId="0" applyNumberFormat="1" applyFont="1" applyFill="1"/>
    <xf numFmtId="0" fontId="19" fillId="2" borderId="1" xfId="8" applyFont="1" applyFill="1" applyBorder="1" applyAlignment="1" applyProtection="1">
      <alignment horizontal="left" vertical="center" wrapText="1"/>
    </xf>
    <xf numFmtId="0" fontId="20" fillId="2" borderId="1" xfId="8" applyFont="1" applyFill="1" applyBorder="1" applyAlignment="1" applyProtection="1">
      <alignment horizontal="left" vertical="center" wrapText="1"/>
    </xf>
    <xf numFmtId="2" fontId="20" fillId="2" borderId="1" xfId="8" applyNumberFormat="1" applyFont="1" applyFill="1" applyBorder="1" applyAlignment="1" applyProtection="1">
      <alignment horizontal="center" vertical="center" wrapText="1"/>
    </xf>
    <xf numFmtId="0" fontId="19" fillId="2" borderId="1" xfId="8" quotePrefix="1" applyFont="1" applyFill="1" applyBorder="1" applyAlignment="1" applyProtection="1">
      <alignment horizontal="center" vertical="center" wrapText="1"/>
    </xf>
    <xf numFmtId="0" fontId="20" fillId="2" borderId="1" xfId="8" quotePrefix="1" applyFont="1" applyFill="1" applyBorder="1" applyAlignment="1" applyProtection="1">
      <alignment horizontal="center" vertical="center" wrapText="1"/>
    </xf>
    <xf numFmtId="0" fontId="20" fillId="2" borderId="0" xfId="0" applyFont="1" applyFill="1" applyBorder="1"/>
    <xf numFmtId="0" fontId="36" fillId="2" borderId="0" xfId="30" applyFont="1" applyFill="1"/>
    <xf numFmtId="167" fontId="0" fillId="2" borderId="0" xfId="0" applyNumberFormat="1" applyFill="1"/>
    <xf numFmtId="3" fontId="20" fillId="2" borderId="0" xfId="0" applyNumberFormat="1" applyFont="1" applyFill="1"/>
    <xf numFmtId="0" fontId="20" fillId="2" borderId="0" xfId="0" applyFont="1" applyFill="1" applyAlignment="1">
      <alignment horizontal="left" vertical="center" wrapText="1"/>
    </xf>
    <xf numFmtId="0" fontId="19" fillId="2" borderId="0" xfId="0" applyFont="1" applyFill="1" applyAlignment="1">
      <alignment horizontal="left" vertical="center" wrapText="1"/>
    </xf>
    <xf numFmtId="0" fontId="20" fillId="2" borderId="0" xfId="0" applyFont="1" applyFill="1" applyAlignment="1">
      <alignment horizontal="center" vertical="center"/>
    </xf>
    <xf numFmtId="0" fontId="18" fillId="2" borderId="0" xfId="0" applyFont="1" applyFill="1" applyAlignment="1">
      <alignment horizontal="center" vertical="center"/>
    </xf>
    <xf numFmtId="0" fontId="19" fillId="2" borderId="1" xfId="49" applyFont="1" applyFill="1" applyBorder="1" applyAlignment="1">
      <alignment horizontal="center" vertical="center" wrapText="1"/>
    </xf>
    <xf numFmtId="0" fontId="20" fillId="2" borderId="0" xfId="48" applyFont="1" applyFill="1" applyAlignment="1">
      <alignment horizontal="left" vertical="center" wrapText="1"/>
    </xf>
    <xf numFmtId="0" fontId="18" fillId="2" borderId="0" xfId="48" applyFont="1" applyFill="1" applyAlignment="1">
      <alignment horizontal="center" vertical="center"/>
    </xf>
    <xf numFmtId="0" fontId="33" fillId="2" borderId="0" xfId="30" applyFont="1" applyFill="1"/>
    <xf numFmtId="0" fontId="33" fillId="2" borderId="2" xfId="30" applyFont="1" applyFill="1" applyBorder="1"/>
    <xf numFmtId="0" fontId="33" fillId="2" borderId="0" xfId="30" applyFont="1" applyFill="1" applyAlignment="1">
      <alignment horizontal="center"/>
    </xf>
    <xf numFmtId="0" fontId="33" fillId="2" borderId="0" xfId="49" applyFont="1" applyFill="1"/>
    <xf numFmtId="0" fontId="33" fillId="2" borderId="0" xfId="49" applyFont="1" applyFill="1" applyBorder="1"/>
    <xf numFmtId="0" fontId="33" fillId="2" borderId="0" xfId="49" applyFont="1" applyFill="1" applyAlignment="1">
      <alignment horizontal="center"/>
    </xf>
    <xf numFmtId="41" fontId="34" fillId="0" borderId="0" xfId="0" applyNumberFormat="1" applyFont="1" applyFill="1"/>
    <xf numFmtId="170" fontId="34" fillId="0" borderId="0" xfId="0" applyNumberFormat="1" applyFont="1" applyFill="1"/>
    <xf numFmtId="167" fontId="20" fillId="0" borderId="1" xfId="8" applyNumberFormat="1" applyFont="1" applyFill="1" applyBorder="1" applyAlignment="1" applyProtection="1">
      <alignment horizontal="right" vertical="center" wrapText="1"/>
    </xf>
    <xf numFmtId="169" fontId="25" fillId="0" borderId="1" xfId="1" applyFont="1" applyFill="1" applyBorder="1" applyAlignment="1">
      <alignment horizontal="left" vertical="center" wrapText="1"/>
      <protection locked="0"/>
    </xf>
    <xf numFmtId="41" fontId="25" fillId="0" borderId="1" xfId="983" applyNumberFormat="1" applyFont="1" applyFill="1" applyBorder="1" applyAlignment="1" applyProtection="1">
      <alignment horizontal="left" vertical="center" wrapText="1"/>
    </xf>
    <xf numFmtId="0" fontId="19" fillId="2" borderId="6" xfId="19" applyNumberFormat="1" applyFont="1" applyFill="1" applyBorder="1" applyAlignment="1" applyProtection="1">
      <alignment horizontal="center" vertical="center" wrapText="1"/>
    </xf>
    <xf numFmtId="10" fontId="19" fillId="2" borderId="1" xfId="48" applyNumberFormat="1" applyFont="1" applyFill="1" applyBorder="1" applyAlignment="1" applyProtection="1">
      <alignment horizontal="right" vertical="center" wrapText="1"/>
    </xf>
    <xf numFmtId="10" fontId="19" fillId="2" borderId="1" xfId="237" applyNumberFormat="1" applyFont="1" applyFill="1" applyBorder="1" applyAlignment="1" applyProtection="1">
      <alignment horizontal="right" vertical="center" wrapText="1"/>
      <protection locked="0"/>
    </xf>
    <xf numFmtId="10" fontId="20" fillId="2" borderId="1" xfId="237"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20" fillId="2" borderId="1" xfId="709" applyNumberFormat="1" applyFont="1" applyFill="1" applyBorder="1" applyAlignment="1" applyProtection="1">
      <alignment horizontal="right" vertical="center" wrapText="1"/>
      <protection locked="0"/>
    </xf>
    <xf numFmtId="10" fontId="19" fillId="2" borderId="1" xfId="19" applyNumberFormat="1" applyFont="1" applyFill="1" applyBorder="1" applyAlignment="1" applyProtection="1">
      <alignment horizontal="right" vertical="center" wrapText="1"/>
    </xf>
    <xf numFmtId="0" fontId="20" fillId="0" borderId="0" xfId="0" applyFont="1" applyFill="1" applyAlignment="1">
      <alignment horizontal="center" vertical="center"/>
    </xf>
    <xf numFmtId="0" fontId="20" fillId="0" borderId="0" xfId="0" applyFont="1" applyFill="1" applyAlignment="1">
      <alignment vertical="center"/>
    </xf>
    <xf numFmtId="49" fontId="19" fillId="0" borderId="1" xfId="0" applyNumberFormat="1" applyFont="1" applyFill="1" applyBorder="1" applyAlignment="1" applyProtection="1">
      <alignment horizontal="center" vertical="center" wrapText="1"/>
    </xf>
    <xf numFmtId="167" fontId="19" fillId="0" borderId="1" xfId="8" applyNumberFormat="1" applyFont="1" applyFill="1" applyBorder="1" applyAlignment="1" applyProtection="1">
      <alignment horizontal="right" vertical="center" wrapText="1"/>
    </xf>
    <xf numFmtId="167" fontId="20" fillId="0" borderId="1" xfId="1" applyNumberFormat="1" applyFont="1" applyFill="1" applyBorder="1" applyAlignment="1" applyProtection="1">
      <alignment horizontal="right" vertical="center"/>
    </xf>
    <xf numFmtId="170" fontId="20" fillId="0" borderId="0" xfId="1" applyNumberFormat="1" applyFont="1" applyFill="1" applyBorder="1" applyProtection="1">
      <protection locked="0"/>
    </xf>
    <xf numFmtId="170" fontId="19" fillId="0" borderId="0" xfId="1" applyNumberFormat="1" applyFont="1" applyFill="1" applyBorder="1" applyProtection="1">
      <protection locked="0"/>
    </xf>
    <xf numFmtId="170" fontId="20" fillId="0" borderId="0" xfId="4" applyNumberFormat="1" applyFont="1" applyFill="1" applyBorder="1"/>
    <xf numFmtId="170" fontId="20" fillId="0" borderId="2" xfId="1" applyNumberFormat="1" applyFont="1" applyFill="1" applyBorder="1" applyProtection="1">
      <protection locked="0"/>
    </xf>
    <xf numFmtId="170" fontId="20" fillId="0" borderId="2" xfId="4" applyNumberFormat="1" applyFont="1" applyFill="1" applyBorder="1"/>
    <xf numFmtId="0" fontId="20" fillId="0" borderId="0" xfId="0" applyFont="1" applyFill="1"/>
    <xf numFmtId="170" fontId="20" fillId="0" borderId="0" xfId="2" applyNumberFormat="1" applyFont="1" applyFill="1" applyAlignment="1">
      <alignment vertical="center"/>
    </xf>
    <xf numFmtId="41" fontId="28" fillId="0" borderId="1" xfId="0" applyNumberFormat="1" applyFont="1" applyFill="1" applyBorder="1" applyAlignment="1" applyProtection="1">
      <alignment horizontal="right" vertical="center" wrapText="1"/>
    </xf>
    <xf numFmtId="0" fontId="173" fillId="2" borderId="0" xfId="0" applyFont="1" applyFill="1" applyAlignment="1">
      <alignment vertical="center" wrapText="1"/>
    </xf>
    <xf numFmtId="49" fontId="24" fillId="2" borderId="1" xfId="3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18" fillId="0" borderId="0" xfId="0" applyFont="1" applyFill="1" applyAlignment="1">
      <alignment horizontal="center" vertical="center"/>
    </xf>
    <xf numFmtId="170" fontId="19" fillId="0" borderId="1" xfId="1" applyNumberFormat="1" applyFont="1" applyFill="1" applyBorder="1" applyAlignment="1" applyProtection="1">
      <alignment horizontal="center" vertical="center" wrapText="1"/>
      <protection locked="0"/>
    </xf>
    <xf numFmtId="170" fontId="19" fillId="0" borderId="1" xfId="1" applyNumberFormat="1" applyFont="1" applyFill="1" applyBorder="1" applyAlignment="1" applyProtection="1">
      <alignment horizontal="right" vertical="center" wrapText="1"/>
      <protection locked="0"/>
    </xf>
    <xf numFmtId="167" fontId="19" fillId="0" borderId="1" xfId="1" applyNumberFormat="1" applyFont="1" applyFill="1" applyBorder="1" applyAlignment="1" applyProtection="1">
      <alignment horizontal="right" vertical="center"/>
    </xf>
    <xf numFmtId="170" fontId="19" fillId="0" borderId="1" xfId="1" applyNumberFormat="1" applyFont="1" applyFill="1" applyBorder="1" applyAlignment="1">
      <alignment horizontal="right" vertical="center"/>
      <protection locked="0"/>
    </xf>
    <xf numFmtId="169" fontId="19" fillId="0" borderId="1" xfId="1" applyFont="1" applyFill="1" applyBorder="1" applyAlignment="1">
      <alignment horizontal="right" vertical="center"/>
      <protection locked="0"/>
    </xf>
    <xf numFmtId="169" fontId="20" fillId="0" borderId="1" xfId="1" applyFont="1" applyFill="1" applyBorder="1" applyAlignment="1">
      <alignment horizontal="right" vertical="center" wrapText="1"/>
      <protection locked="0"/>
    </xf>
    <xf numFmtId="49" fontId="19" fillId="0" borderId="1" xfId="0" applyNumberFormat="1" applyFont="1" applyFill="1" applyBorder="1" applyAlignment="1" applyProtection="1">
      <alignment wrapText="1"/>
    </xf>
    <xf numFmtId="0" fontId="20" fillId="0" borderId="0" xfId="0" applyFont="1" applyFill="1" applyAlignment="1">
      <alignment horizontal="right"/>
    </xf>
    <xf numFmtId="170" fontId="18" fillId="0" borderId="0" xfId="1" applyNumberFormat="1" applyFont="1" applyFill="1" applyBorder="1" applyProtection="1">
      <protection locked="0"/>
    </xf>
    <xf numFmtId="170" fontId="19" fillId="0" borderId="0" xfId="1" applyNumberFormat="1" applyFont="1" applyFill="1" applyBorder="1" applyAlignment="1" applyProtection="1">
      <alignment horizontal="left"/>
      <protection locked="0"/>
    </xf>
    <xf numFmtId="0" fontId="16" fillId="0" borderId="0" xfId="0" applyFont="1" applyFill="1"/>
    <xf numFmtId="170" fontId="16" fillId="0" borderId="0" xfId="4" applyNumberFormat="1" applyFont="1" applyFill="1"/>
    <xf numFmtId="170" fontId="20" fillId="0" borderId="1" xfId="1" applyNumberFormat="1" applyFont="1" applyFill="1" applyBorder="1" applyAlignment="1" applyProtection="1">
      <alignment horizontal="right" vertical="center" wrapText="1"/>
    </xf>
    <xf numFmtId="41" fontId="20" fillId="0" borderId="1" xfId="0" applyNumberFormat="1" applyFont="1" applyFill="1" applyBorder="1" applyAlignment="1" applyProtection="1">
      <alignment horizontal="right" vertical="center" wrapText="1"/>
    </xf>
    <xf numFmtId="41" fontId="20" fillId="0" borderId="1" xfId="0" applyNumberFormat="1" applyFont="1" applyFill="1" applyBorder="1" applyAlignment="1" applyProtection="1">
      <alignment horizontal="left" vertical="center" wrapText="1"/>
    </xf>
    <xf numFmtId="41" fontId="19" fillId="0" borderId="1" xfId="0"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left" vertical="center" wrapText="1"/>
    </xf>
    <xf numFmtId="171" fontId="20" fillId="0" borderId="1" xfId="0" applyNumberFormat="1" applyFont="1" applyFill="1" applyBorder="1" applyAlignment="1" applyProtection="1">
      <alignment horizontal="right" vertical="center" wrapText="1"/>
    </xf>
    <xf numFmtId="167" fontId="20" fillId="0" borderId="0" xfId="30" applyNumberFormat="1" applyFont="1" applyFill="1" applyBorder="1" applyAlignment="1" applyProtection="1">
      <alignment horizontal="right" wrapText="1"/>
    </xf>
    <xf numFmtId="170" fontId="20" fillId="0" borderId="0" xfId="1" applyNumberFormat="1" applyFont="1" applyFill="1" applyAlignment="1" applyProtection="1">
      <alignment horizontal="right"/>
    </xf>
    <xf numFmtId="170" fontId="19" fillId="0" borderId="0" xfId="1" applyNumberFormat="1" applyFont="1" applyFill="1" applyProtection="1">
      <protection locked="0"/>
    </xf>
    <xf numFmtId="170" fontId="18" fillId="0" borderId="0" xfId="1" applyNumberFormat="1" applyFont="1" applyFill="1" applyProtection="1">
      <protection locked="0"/>
    </xf>
    <xf numFmtId="170" fontId="20" fillId="0" borderId="0" xfId="1" applyNumberFormat="1" applyFont="1" applyFill="1" applyProtection="1">
      <protection locked="0"/>
    </xf>
    <xf numFmtId="170" fontId="23" fillId="0" borderId="0" xfId="4" applyNumberFormat="1" applyFont="1" applyFill="1"/>
    <xf numFmtId="10" fontId="20" fillId="0" borderId="1" xfId="1" applyNumberFormat="1" applyFont="1" applyFill="1" applyBorder="1" applyAlignment="1" applyProtection="1">
      <alignment vertical="center" wrapText="1"/>
    </xf>
    <xf numFmtId="0" fontId="24" fillId="0" borderId="0" xfId="0" applyFont="1" applyFill="1" applyAlignment="1">
      <alignment vertical="center" wrapText="1"/>
    </xf>
    <xf numFmtId="0" fontId="34" fillId="0" borderId="1" xfId="30" applyFont="1" applyFill="1" applyBorder="1"/>
    <xf numFmtId="10" fontId="34" fillId="0" borderId="1" xfId="44" applyNumberFormat="1" applyFont="1" applyFill="1" applyBorder="1">
      <protection locked="0"/>
    </xf>
    <xf numFmtId="0" fontId="34" fillId="0" borderId="0" xfId="30" applyFont="1" applyFill="1"/>
    <xf numFmtId="169" fontId="34" fillId="0" borderId="0" xfId="1" applyFont="1" applyFill="1">
      <protection locked="0"/>
    </xf>
    <xf numFmtId="0" fontId="30" fillId="0" borderId="0" xfId="0" applyFont="1" applyFill="1" applyAlignment="1">
      <alignment vertical="center" wrapText="1"/>
    </xf>
    <xf numFmtId="10" fontId="34" fillId="0" borderId="0" xfId="44" applyNumberFormat="1" applyFont="1" applyFill="1">
      <protection locked="0"/>
    </xf>
    <xf numFmtId="170" fontId="34" fillId="0" borderId="0" xfId="1" applyNumberFormat="1" applyFont="1" applyFill="1">
      <protection locked="0"/>
    </xf>
    <xf numFmtId="170" fontId="34" fillId="0" borderId="0" xfId="30" applyNumberFormat="1" applyFont="1" applyFill="1"/>
    <xf numFmtId="170" fontId="34" fillId="0" borderId="0" xfId="44" applyNumberFormat="1" applyFont="1" applyFill="1">
      <protection locked="0"/>
    </xf>
    <xf numFmtId="2" fontId="34" fillId="0" borderId="0" xfId="1" applyNumberFormat="1" applyFont="1" applyFill="1">
      <protection locked="0"/>
    </xf>
    <xf numFmtId="2" fontId="34" fillId="0" borderId="0" xfId="44" applyNumberFormat="1" applyFont="1" applyFill="1">
      <protection locked="0"/>
    </xf>
    <xf numFmtId="0" fontId="19" fillId="0" borderId="0" xfId="30" applyFont="1" applyFill="1" applyAlignment="1">
      <alignment vertical="center"/>
    </xf>
    <xf numFmtId="0" fontId="19" fillId="0" borderId="1" xfId="0"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20" fillId="0" borderId="0" xfId="30" applyFont="1" applyFill="1" applyAlignment="1">
      <alignment vertical="center"/>
    </xf>
    <xf numFmtId="10" fontId="20" fillId="0" borderId="0" xfId="44" applyNumberFormat="1" applyFont="1" applyFill="1" applyAlignment="1">
      <alignment vertical="center"/>
      <protection locked="0"/>
    </xf>
    <xf numFmtId="169" fontId="20" fillId="0" borderId="0" xfId="1" applyFont="1" applyFill="1" applyAlignment="1">
      <alignment vertical="center"/>
      <protection locked="0"/>
    </xf>
    <xf numFmtId="0" fontId="20" fillId="0" borderId="1" xfId="0" applyFont="1" applyFill="1" applyBorder="1" applyAlignment="1">
      <alignment horizontal="center"/>
    </xf>
    <xf numFmtId="49" fontId="20"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center" wrapText="1"/>
    </xf>
    <xf numFmtId="0" fontId="34" fillId="0" borderId="0" xfId="0" applyFont="1" applyFill="1"/>
    <xf numFmtId="10" fontId="20" fillId="0" borderId="1" xfId="1" applyNumberFormat="1" applyFont="1" applyFill="1" applyBorder="1" applyAlignment="1" applyProtection="1">
      <alignment horizontal="right" vertical="center" wrapText="1"/>
    </xf>
    <xf numFmtId="227" fontId="34" fillId="0" borderId="0" xfId="44" applyNumberFormat="1" applyFont="1" applyFill="1">
      <protection locked="0"/>
    </xf>
    <xf numFmtId="169" fontId="169" fillId="0" borderId="0" xfId="1" applyFont="1" applyFill="1">
      <protection locked="0"/>
    </xf>
    <xf numFmtId="2" fontId="169" fillId="0" borderId="0" xfId="1" applyNumberFormat="1" applyFont="1" applyFill="1" applyProtection="1"/>
    <xf numFmtId="223" fontId="169" fillId="0" borderId="0" xfId="1" applyNumberFormat="1" applyFont="1" applyFill="1" applyProtection="1"/>
    <xf numFmtId="11" fontId="20" fillId="0" borderId="1" xfId="0" applyNumberFormat="1" applyFont="1" applyFill="1" applyBorder="1" applyAlignment="1" applyProtection="1">
      <alignment horizontal="left" vertical="center" wrapText="1"/>
    </xf>
    <xf numFmtId="224" fontId="105" fillId="0" borderId="39" xfId="986" applyNumberFormat="1" applyFill="1" applyBorder="1" applyAlignment="1">
      <alignment horizontal="center" vertical="top"/>
    </xf>
    <xf numFmtId="225" fontId="105" fillId="0" borderId="39" xfId="1000" applyNumberFormat="1" applyFill="1" applyBorder="1" applyAlignment="1">
      <alignment vertical="top"/>
    </xf>
    <xf numFmtId="0" fontId="34" fillId="0" borderId="1" xfId="0" applyFont="1" applyFill="1" applyBorder="1"/>
    <xf numFmtId="226" fontId="34" fillId="0" borderId="1" xfId="1" applyNumberFormat="1" applyFont="1" applyFill="1" applyBorder="1">
      <protection locked="0"/>
    </xf>
    <xf numFmtId="228" fontId="34" fillId="0" borderId="0" xfId="44" applyNumberFormat="1" applyFont="1" applyFill="1">
      <protection locked="0"/>
    </xf>
    <xf numFmtId="223" fontId="34" fillId="0" borderId="0" xfId="1" applyNumberFormat="1" applyFont="1" applyFill="1" applyProtection="1"/>
    <xf numFmtId="170" fontId="20" fillId="0" borderId="1" xfId="1" applyNumberFormat="1" applyFont="1" applyFill="1" applyBorder="1" applyAlignment="1" applyProtection="1">
      <alignment vertical="center" wrapText="1"/>
    </xf>
    <xf numFmtId="169" fontId="20" fillId="0" borderId="1" xfId="1" applyFont="1" applyFill="1" applyBorder="1" applyAlignment="1" applyProtection="1">
      <alignment horizontal="right" vertical="center" wrapText="1"/>
    </xf>
    <xf numFmtId="169" fontId="20" fillId="0" borderId="1" xfId="1" applyNumberFormat="1" applyFont="1" applyFill="1" applyBorder="1" applyAlignment="1" applyProtection="1">
      <alignment vertical="center" wrapText="1"/>
    </xf>
    <xf numFmtId="43" fontId="34" fillId="0" borderId="0" xfId="0" applyNumberFormat="1" applyFont="1" applyFill="1"/>
    <xf numFmtId="169" fontId="34" fillId="0" borderId="0" xfId="0" applyNumberFormat="1" applyFont="1" applyFill="1"/>
    <xf numFmtId="224" fontId="105" fillId="0" borderId="39" xfId="949" applyNumberFormat="1" applyFont="1" applyFill="1" applyBorder="1" applyAlignment="1">
      <alignment horizontal="center" vertical="top"/>
    </xf>
    <xf numFmtId="225" fontId="170" fillId="0" borderId="40" xfId="948" applyNumberFormat="1" applyFont="1" applyFill="1" applyBorder="1" applyAlignment="1">
      <alignment vertical="top"/>
    </xf>
    <xf numFmtId="224" fontId="105" fillId="0" borderId="42" xfId="949" applyNumberFormat="1" applyFont="1" applyFill="1" applyBorder="1" applyAlignment="1">
      <alignment horizontal="center" vertical="top"/>
    </xf>
    <xf numFmtId="225" fontId="170" fillId="0" borderId="41" xfId="948" applyNumberFormat="1" applyFont="1" applyFill="1" applyBorder="1" applyAlignment="1">
      <alignment vertical="top"/>
    </xf>
    <xf numFmtId="169" fontId="20" fillId="0" borderId="1" xfId="1" applyNumberFormat="1" applyFont="1" applyFill="1" applyBorder="1" applyAlignment="1" applyProtection="1">
      <alignment horizontal="right" vertical="center" wrapText="1"/>
    </xf>
    <xf numFmtId="224" fontId="105" fillId="0" borderId="0" xfId="949" applyNumberFormat="1" applyFont="1" applyFill="1" applyBorder="1" applyAlignment="1">
      <alignment horizontal="center" vertical="top"/>
    </xf>
    <xf numFmtId="225" fontId="105" fillId="0" borderId="0" xfId="948" applyNumberFormat="1" applyFont="1" applyFill="1" applyBorder="1" applyAlignment="1">
      <alignment vertical="top"/>
    </xf>
    <xf numFmtId="226" fontId="34" fillId="0" borderId="0" xfId="1" applyNumberFormat="1" applyFont="1" applyFill="1">
      <protection locked="0"/>
    </xf>
    <xf numFmtId="0" fontId="20" fillId="0" borderId="0" xfId="30" applyFont="1" applyFill="1"/>
    <xf numFmtId="0" fontId="20" fillId="0" borderId="0" xfId="30" applyFont="1" applyFill="1" applyAlignment="1"/>
    <xf numFmtId="224" fontId="105" fillId="0" borderId="0" xfId="934" applyNumberFormat="1" applyFont="1" applyFill="1" applyBorder="1" applyAlignment="1">
      <alignment horizontal="center" vertical="top"/>
    </xf>
    <xf numFmtId="169" fontId="20" fillId="0" borderId="0" xfId="1" applyFont="1" applyFill="1">
      <protection locked="0"/>
    </xf>
    <xf numFmtId="224" fontId="105" fillId="0" borderId="0" xfId="905" applyNumberFormat="1" applyFont="1" applyFill="1" applyBorder="1" applyAlignment="1">
      <alignment horizontal="center" vertical="top"/>
    </xf>
    <xf numFmtId="225" fontId="105" fillId="0" borderId="0" xfId="904" applyNumberFormat="1" applyFont="1" applyFill="1" applyBorder="1" applyAlignment="1">
      <alignment vertical="top"/>
    </xf>
    <xf numFmtId="0" fontId="19" fillId="0" borderId="0" xfId="0" applyFont="1" applyFill="1"/>
    <xf numFmtId="10" fontId="20" fillId="0" borderId="0" xfId="44" applyNumberFormat="1" applyFont="1" applyFill="1">
      <protection locked="0"/>
    </xf>
    <xf numFmtId="0" fontId="18" fillId="0" borderId="0" xfId="0" applyFont="1" applyFill="1"/>
    <xf numFmtId="226" fontId="20" fillId="0" borderId="0" xfId="30" applyNumberFormat="1" applyFont="1" applyFill="1"/>
    <xf numFmtId="10" fontId="19" fillId="0" borderId="0" xfId="44" applyNumberFormat="1" applyFont="1" applyFill="1">
      <protection locked="0"/>
    </xf>
    <xf numFmtId="170" fontId="19" fillId="0" borderId="0" xfId="1" applyNumberFormat="1" applyFont="1" applyFill="1">
      <protection locked="0"/>
    </xf>
    <xf numFmtId="170" fontId="20" fillId="0" borderId="0" xfId="30" applyNumberFormat="1" applyFont="1" applyFill="1"/>
    <xf numFmtId="170" fontId="20" fillId="0" borderId="0" xfId="1" applyNumberFormat="1" applyFont="1" applyFill="1">
      <protection locked="0"/>
    </xf>
    <xf numFmtId="0" fontId="20" fillId="0" borderId="2" xfId="0" applyFont="1" applyFill="1" applyBorder="1"/>
    <xf numFmtId="0" fontId="19" fillId="0" borderId="0" xfId="0" applyFont="1" applyFill="1" applyBorder="1"/>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70" fontId="19" fillId="0" borderId="1" xfId="1" applyNumberFormat="1" applyFont="1" applyFill="1" applyBorder="1" applyAlignment="1" applyProtection="1">
      <alignment horizontal="left" wrapText="1"/>
      <protection locked="0"/>
    </xf>
    <xf numFmtId="170" fontId="19" fillId="0" borderId="1" xfId="1" applyNumberFormat="1" applyFont="1" applyFill="1" applyBorder="1" applyAlignment="1" applyProtection="1">
      <alignment horizontal="left"/>
      <protection locked="0"/>
    </xf>
    <xf numFmtId="0" fontId="20" fillId="0" borderId="1" xfId="8" applyFont="1" applyFill="1" applyBorder="1" applyAlignment="1" applyProtection="1">
      <alignment horizontal="left" wrapText="1"/>
    </xf>
    <xf numFmtId="0" fontId="20" fillId="0" borderId="1" xfId="8" applyFont="1" applyFill="1" applyBorder="1" applyAlignment="1" applyProtection="1">
      <alignment horizontal="center" wrapText="1"/>
    </xf>
    <xf numFmtId="0" fontId="20" fillId="0" borderId="1" xfId="8"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170" fontId="20" fillId="0" borderId="1" xfId="1" applyNumberFormat="1" applyFont="1" applyFill="1" applyBorder="1" applyAlignment="1" applyProtection="1">
      <alignment horizontal="left"/>
      <protection locked="0"/>
    </xf>
    <xf numFmtId="0" fontId="39" fillId="0" borderId="1" xfId="0" quotePrefix="1" applyFont="1" applyFill="1" applyBorder="1" applyAlignment="1">
      <alignment horizontal="center"/>
    </xf>
    <xf numFmtId="0" fontId="16" fillId="0" borderId="1" xfId="0" quotePrefix="1" applyFont="1" applyFill="1" applyBorder="1" applyAlignment="1">
      <alignment horizontal="center"/>
    </xf>
    <xf numFmtId="49" fontId="19" fillId="0" borderId="1" xfId="0" applyNumberFormat="1" applyFont="1" applyFill="1" applyBorder="1" applyAlignment="1" applyProtection="1">
      <alignment horizontal="left" wrapText="1"/>
    </xf>
    <xf numFmtId="49" fontId="19" fillId="0" borderId="1" xfId="0" applyNumberFormat="1" applyFont="1" applyFill="1" applyBorder="1" applyAlignment="1" applyProtection="1">
      <alignment horizontal="center" wrapText="1"/>
    </xf>
    <xf numFmtId="0" fontId="20" fillId="0" borderId="0" xfId="0" applyFont="1" applyFill="1" applyAlignment="1">
      <alignment horizontal="left"/>
    </xf>
    <xf numFmtId="0" fontId="20" fillId="0" borderId="0" xfId="0" applyFont="1" applyFill="1" applyBorder="1"/>
    <xf numFmtId="0" fontId="18" fillId="0" borderId="0" xfId="0" applyFont="1" applyFill="1" applyBorder="1"/>
    <xf numFmtId="0" fontId="20" fillId="0" borderId="0" xfId="0" applyFont="1" applyFill="1" applyBorder="1" applyAlignment="1">
      <alignment vertical="center"/>
    </xf>
    <xf numFmtId="0" fontId="19" fillId="0" borderId="0" xfId="0" applyFont="1" applyFill="1" applyAlignment="1"/>
    <xf numFmtId="0" fontId="20" fillId="0" borderId="0" xfId="0" applyFont="1" applyFill="1" applyAlignment="1">
      <alignment vertical="top"/>
    </xf>
    <xf numFmtId="2" fontId="19" fillId="0" borderId="0" xfId="0" applyNumberFormat="1" applyFont="1" applyFill="1" applyAlignment="1">
      <alignment horizontal="right" vertical="center" wrapText="1"/>
    </xf>
    <xf numFmtId="0" fontId="33" fillId="0" borderId="0" xfId="30" applyFont="1" applyFill="1"/>
    <xf numFmtId="2" fontId="20" fillId="0" borderId="0" xfId="0" applyNumberFormat="1" applyFont="1" applyFill="1" applyAlignment="1">
      <alignment horizontal="right" vertical="center" wrapText="1"/>
    </xf>
    <xf numFmtId="2" fontId="19" fillId="0" borderId="0" xfId="0" applyNumberFormat="1" applyFont="1" applyFill="1" applyAlignment="1">
      <alignment horizontal="center" vertical="center" wrapText="1"/>
    </xf>
    <xf numFmtId="2" fontId="18" fillId="0" borderId="0" xfId="0" applyNumberFormat="1" applyFont="1" applyFill="1" applyAlignment="1">
      <alignment horizontal="center" vertical="center"/>
    </xf>
    <xf numFmtId="10" fontId="20" fillId="0" borderId="0" xfId="44" applyNumberFormat="1" applyFont="1" applyFill="1" applyProtection="1"/>
    <xf numFmtId="2" fontId="20" fillId="0" borderId="0" xfId="44" applyNumberFormat="1" applyFont="1" applyFill="1" applyProtection="1"/>
    <xf numFmtId="2" fontId="19" fillId="0" borderId="0" xfId="0" applyNumberFormat="1" applyFont="1" applyFill="1" applyAlignment="1">
      <alignment horizontal="left" vertical="center" wrapText="1"/>
    </xf>
    <xf numFmtId="2" fontId="20" fillId="0" borderId="0" xfId="0" applyNumberFormat="1" applyFont="1" applyFill="1" applyAlignment="1">
      <alignment horizontal="left" vertical="center" wrapText="1"/>
    </xf>
    <xf numFmtId="10" fontId="33" fillId="0" borderId="0" xfId="30" applyNumberFormat="1" applyFont="1" applyFill="1"/>
    <xf numFmtId="2" fontId="33" fillId="0" borderId="0" xfId="30" applyNumberFormat="1" applyFont="1" applyFill="1"/>
    <xf numFmtId="0" fontId="19" fillId="0" borderId="1" xfId="19" applyFont="1" applyFill="1" applyBorder="1" applyAlignment="1" applyProtection="1">
      <alignment horizontal="center" vertical="center" wrapText="1"/>
    </xf>
    <xf numFmtId="170" fontId="19" fillId="0" borderId="1" xfId="1" applyNumberFormat="1" applyFont="1" applyFill="1" applyBorder="1" applyAlignment="1" applyProtection="1">
      <alignment horizontal="center" vertical="center" wrapText="1"/>
    </xf>
    <xf numFmtId="10" fontId="19" fillId="0" borderId="1" xfId="44" applyNumberFormat="1" applyFont="1" applyFill="1" applyBorder="1" applyAlignment="1" applyProtection="1">
      <alignment horizontal="center" vertical="center" wrapText="1"/>
    </xf>
    <xf numFmtId="2" fontId="19" fillId="0" borderId="0" xfId="44" applyNumberFormat="1"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49" fontId="20" fillId="0" borderId="1" xfId="19" applyNumberFormat="1" applyFont="1" applyFill="1" applyBorder="1" applyAlignment="1" applyProtection="1">
      <alignment horizontal="left" vertical="center" wrapText="1"/>
    </xf>
    <xf numFmtId="170" fontId="20" fillId="0" borderId="1" xfId="1" applyNumberFormat="1" applyFont="1" applyFill="1" applyBorder="1" applyAlignment="1" applyProtection="1">
      <alignment horizontal="left" vertical="center" wrapText="1"/>
    </xf>
    <xf numFmtId="9" fontId="20" fillId="0" borderId="1" xfId="19" applyNumberFormat="1" applyFont="1" applyFill="1" applyBorder="1" applyAlignment="1" applyProtection="1">
      <alignment horizontal="right" vertical="center" wrapText="1"/>
    </xf>
    <xf numFmtId="2" fontId="20" fillId="0" borderId="0" xfId="19" applyNumberFormat="1" applyFont="1" applyFill="1" applyBorder="1" applyAlignment="1" applyProtection="1">
      <alignment horizontal="right" vertical="center" wrapText="1"/>
    </xf>
    <xf numFmtId="0" fontId="33" fillId="0" borderId="0" xfId="0" applyFont="1" applyFill="1"/>
    <xf numFmtId="10" fontId="20" fillId="0" borderId="1" xfId="44" applyNumberFormat="1" applyFont="1" applyFill="1" applyBorder="1" applyAlignment="1" applyProtection="1">
      <alignment horizontal="right" vertical="center" wrapText="1"/>
    </xf>
    <xf numFmtId="49" fontId="20" fillId="0" borderId="1" xfId="19" applyNumberFormat="1" applyFont="1" applyFill="1" applyBorder="1" applyAlignment="1" applyProtection="1">
      <alignment horizontal="left" vertical="center" wrapText="1" indent="1"/>
    </xf>
    <xf numFmtId="0" fontId="19" fillId="0" borderId="1" xfId="0" applyFont="1" applyFill="1" applyBorder="1" applyAlignment="1">
      <alignment horizontal="center"/>
    </xf>
    <xf numFmtId="0" fontId="156" fillId="0" borderId="0" xfId="0" applyFont="1" applyFill="1"/>
    <xf numFmtId="49" fontId="19" fillId="0" borderId="1" xfId="19" applyNumberFormat="1" applyFont="1" applyFill="1" applyBorder="1" applyAlignment="1" applyProtection="1">
      <alignment horizontal="left" vertical="center" wrapText="1" indent="1"/>
    </xf>
    <xf numFmtId="2" fontId="167" fillId="0" borderId="0" xfId="44" applyNumberFormat="1" applyFont="1" applyFill="1" applyBorder="1" applyAlignment="1" applyProtection="1">
      <alignment horizontal="right" vertical="center" wrapText="1"/>
    </xf>
    <xf numFmtId="0" fontId="20" fillId="0" borderId="0" xfId="30" applyFont="1" applyFill="1" applyBorder="1" applyAlignment="1">
      <alignment horizontal="center" vertical="center"/>
    </xf>
    <xf numFmtId="49" fontId="20" fillId="0" borderId="0" xfId="19" applyNumberFormat="1" applyFont="1" applyFill="1" applyBorder="1" applyAlignment="1" applyProtection="1">
      <alignment horizontal="left" wrapText="1"/>
    </xf>
    <xf numFmtId="49" fontId="20" fillId="0" borderId="0" xfId="19" applyNumberFormat="1" applyFont="1" applyFill="1" applyBorder="1" applyAlignment="1" applyProtection="1">
      <alignment horizontal="center" vertical="center" wrapText="1"/>
    </xf>
    <xf numFmtId="10" fontId="20" fillId="0" borderId="0" xfId="44" applyNumberFormat="1" applyFont="1" applyFill="1" applyBorder="1" applyAlignment="1">
      <alignment horizontal="right" wrapText="1"/>
      <protection locked="0"/>
    </xf>
    <xf numFmtId="2" fontId="20" fillId="0" borderId="0" xfId="44" applyNumberFormat="1" applyFont="1" applyFill="1" applyBorder="1" applyAlignment="1">
      <alignment horizontal="right" wrapText="1"/>
      <protection locked="0"/>
    </xf>
    <xf numFmtId="0" fontId="20" fillId="0" borderId="0" xfId="0" applyFont="1" applyFill="1" applyAlignment="1"/>
    <xf numFmtId="10" fontId="20" fillId="0" borderId="0" xfId="44" applyNumberFormat="1" applyFont="1" applyFill="1" applyAlignment="1" applyProtection="1">
      <alignment horizontal="right"/>
    </xf>
    <xf numFmtId="2" fontId="20" fillId="0" borderId="0" xfId="44" applyNumberFormat="1" applyFont="1" applyFill="1" applyAlignment="1" applyProtection="1">
      <alignment horizontal="right"/>
    </xf>
    <xf numFmtId="170" fontId="20" fillId="0" borderId="2" xfId="1" applyNumberFormat="1" applyFont="1" applyFill="1" applyBorder="1" applyAlignment="1" applyProtection="1">
      <alignment horizontal="right"/>
    </xf>
    <xf numFmtId="10" fontId="20" fillId="0" borderId="2" xfId="44" applyNumberFormat="1" applyFont="1" applyFill="1" applyBorder="1" applyAlignment="1" applyProtection="1">
      <alignment horizontal="right"/>
    </xf>
    <xf numFmtId="2" fontId="20" fillId="0" borderId="0" xfId="44" applyNumberFormat="1" applyFont="1" applyFill="1" applyBorder="1" applyAlignment="1" applyProtection="1">
      <alignment horizontal="right"/>
    </xf>
    <xf numFmtId="0" fontId="27" fillId="0" borderId="1" xfId="19" applyFont="1" applyFill="1" applyBorder="1" applyAlignment="1" applyProtection="1">
      <alignment horizontal="center" vertical="center" wrapText="1"/>
    </xf>
    <xf numFmtId="170" fontId="27" fillId="0" borderId="1" xfId="1"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xf>
    <xf numFmtId="49" fontId="27" fillId="0" borderId="1" xfId="19" applyNumberFormat="1" applyFont="1" applyFill="1" applyBorder="1" applyAlignment="1" applyProtection="1">
      <alignment horizontal="left" vertical="center" wrapText="1"/>
    </xf>
    <xf numFmtId="41" fontId="27" fillId="0" borderId="1" xfId="0" applyNumberFormat="1" applyFont="1" applyFill="1" applyBorder="1" applyAlignment="1" applyProtection="1">
      <alignment horizontal="right" vertical="center" wrapText="1"/>
    </xf>
    <xf numFmtId="0" fontId="156" fillId="0" borderId="0" xfId="30" applyFont="1" applyFill="1" applyAlignment="1">
      <alignment vertical="center"/>
    </xf>
    <xf numFmtId="0" fontId="20" fillId="0" borderId="1" xfId="0" applyFont="1" applyFill="1" applyBorder="1" applyAlignment="1">
      <alignment horizontal="center" vertical="center"/>
    </xf>
    <xf numFmtId="49" fontId="28" fillId="0" borderId="1" xfId="19" applyNumberFormat="1" applyFont="1" applyFill="1" applyBorder="1" applyAlignment="1" applyProtection="1">
      <alignment horizontal="left" vertical="center" wrapText="1"/>
    </xf>
    <xf numFmtId="172" fontId="28" fillId="0" borderId="1" xfId="0" applyNumberFormat="1" applyFont="1" applyFill="1" applyBorder="1" applyAlignment="1" applyProtection="1">
      <alignment horizontal="right" vertical="center" wrapText="1"/>
    </xf>
    <xf numFmtId="0" fontId="33" fillId="0" borderId="0" xfId="30" applyFont="1" applyFill="1" applyAlignment="1">
      <alignment vertical="center"/>
    </xf>
    <xf numFmtId="49" fontId="29" fillId="0" borderId="1" xfId="19" applyNumberFormat="1" applyFont="1" applyFill="1" applyBorder="1" applyAlignment="1" applyProtection="1">
      <alignment horizontal="left" vertical="center" wrapText="1"/>
    </xf>
    <xf numFmtId="11" fontId="28" fillId="0" borderId="1" xfId="19" applyNumberFormat="1" applyFont="1" applyFill="1" applyBorder="1" applyAlignment="1" applyProtection="1">
      <alignment horizontal="left" vertical="center" wrapText="1"/>
    </xf>
    <xf numFmtId="167" fontId="28" fillId="0" borderId="1" xfId="0" applyNumberFormat="1" applyFont="1" applyFill="1" applyBorder="1" applyAlignment="1" applyProtection="1">
      <alignment horizontal="right" vertical="center" wrapText="1"/>
    </xf>
    <xf numFmtId="167" fontId="27" fillId="0" borderId="1" xfId="0" applyNumberFormat="1" applyFont="1" applyFill="1" applyBorder="1" applyAlignment="1" applyProtection="1">
      <alignment horizontal="right" vertical="center" wrapText="1"/>
    </xf>
    <xf numFmtId="170" fontId="28" fillId="0" borderId="1" xfId="0" applyNumberFormat="1" applyFont="1" applyFill="1" applyBorder="1" applyAlignment="1" applyProtection="1">
      <alignment horizontal="right" vertical="center" wrapText="1"/>
    </xf>
    <xf numFmtId="10" fontId="28" fillId="0" borderId="1" xfId="0" applyNumberFormat="1" applyFont="1" applyFill="1" applyBorder="1" applyAlignment="1" applyProtection="1">
      <alignment horizontal="right" vertical="center" wrapText="1"/>
    </xf>
    <xf numFmtId="170" fontId="20" fillId="0" borderId="0" xfId="1" applyNumberFormat="1" applyFont="1" applyFill="1" applyBorder="1" applyProtection="1"/>
    <xf numFmtId="0" fontId="24" fillId="0" borderId="0" xfId="0" applyFont="1" applyFill="1" applyAlignment="1">
      <alignment horizontal="right" vertical="center" wrapText="1"/>
    </xf>
    <xf numFmtId="0" fontId="30" fillId="0" borderId="0" xfId="0" applyFont="1" applyFill="1" applyAlignment="1">
      <alignment horizontal="right" vertical="center" wrapText="1"/>
    </xf>
    <xf numFmtId="0" fontId="17" fillId="0" borderId="0" xfId="0" applyFont="1" applyFill="1" applyAlignment="1">
      <alignment horizontal="center" vertical="center" wrapText="1"/>
    </xf>
    <xf numFmtId="0" fontId="19" fillId="0" borderId="0" xfId="0" applyFont="1" applyFill="1" applyAlignment="1">
      <alignment vertical="center" wrapText="1"/>
    </xf>
    <xf numFmtId="0" fontId="20" fillId="0" borderId="0" xfId="0" applyFont="1" applyFill="1" applyBorder="1" applyAlignment="1">
      <alignment horizontal="left"/>
    </xf>
    <xf numFmtId="0" fontId="20" fillId="0" borderId="0" xfId="0" applyFont="1" applyFill="1" applyAlignment="1">
      <alignment vertical="center" wrapText="1"/>
    </xf>
    <xf numFmtId="0" fontId="20" fillId="0" borderId="0" xfId="0" applyFont="1" applyFill="1" applyBorder="1" applyAlignment="1">
      <alignment horizontal="left" vertical="center" wrapText="1"/>
    </xf>
    <xf numFmtId="0" fontId="171" fillId="0" borderId="0" xfId="0" applyFont="1" applyFill="1" applyAlignment="1">
      <alignment horizontal="left" vertical="center" wrapText="1"/>
    </xf>
    <xf numFmtId="0" fontId="171" fillId="0" borderId="0" xfId="0" applyFont="1" applyFill="1" applyAlignment="1">
      <alignment vertical="center" wrapText="1"/>
    </xf>
    <xf numFmtId="0" fontId="19" fillId="0" borderId="0" xfId="30" applyFont="1" applyFill="1" applyBorder="1" applyAlignment="1">
      <alignment horizontal="left" vertical="center"/>
    </xf>
    <xf numFmtId="0" fontId="34" fillId="0" borderId="0" xfId="30" applyFont="1" applyFill="1" applyBorder="1" applyAlignment="1">
      <alignment vertical="center"/>
    </xf>
    <xf numFmtId="0" fontId="37" fillId="0" borderId="0" xfId="30" applyFont="1" applyFill="1" applyBorder="1" applyAlignment="1">
      <alignment vertical="center"/>
    </xf>
    <xf numFmtId="0" fontId="34" fillId="0" borderId="0" xfId="30" applyFont="1" applyFill="1" applyAlignment="1">
      <alignment vertical="center"/>
    </xf>
    <xf numFmtId="10" fontId="19" fillId="0" borderId="0" xfId="44"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xf>
    <xf numFmtId="10" fontId="19" fillId="0" borderId="1" xfId="1" applyNumberFormat="1" applyFont="1" applyFill="1" applyBorder="1" applyAlignment="1" applyProtection="1">
      <alignment horizontal="right"/>
    </xf>
    <xf numFmtId="0" fontId="35" fillId="0" borderId="0" xfId="0" applyFont="1" applyFill="1"/>
    <xf numFmtId="170" fontId="16" fillId="0" borderId="1" xfId="2" applyNumberFormat="1" applyFont="1" applyFill="1" applyBorder="1" applyAlignment="1">
      <alignment horizontal="right" vertical="center"/>
    </xf>
    <xf numFmtId="170" fontId="20" fillId="0" borderId="1" xfId="1" applyNumberFormat="1" applyFont="1" applyFill="1" applyBorder="1" applyAlignment="1" applyProtection="1">
      <alignment horizontal="right"/>
    </xf>
    <xf numFmtId="10" fontId="20" fillId="0" borderId="1" xfId="1" applyNumberFormat="1" applyFont="1" applyFill="1" applyBorder="1" applyAlignment="1" applyProtection="1">
      <alignment horizontal="right"/>
    </xf>
    <xf numFmtId="0" fontId="20" fillId="0" borderId="1" xfId="0" quotePrefix="1" applyNumberFormat="1" applyFont="1" applyFill="1" applyBorder="1" applyAlignment="1" applyProtection="1">
      <alignment horizontal="left" vertical="center" wrapText="1"/>
    </xf>
    <xf numFmtId="170" fontId="19" fillId="0" borderId="1" xfId="1" applyNumberFormat="1" applyFont="1" applyFill="1" applyBorder="1" applyAlignment="1">
      <alignment horizontal="right"/>
      <protection locked="0"/>
    </xf>
    <xf numFmtId="170" fontId="20" fillId="0" borderId="1" xfId="1" applyNumberFormat="1" applyFont="1" applyFill="1" applyBorder="1" applyAlignment="1">
      <alignment horizontal="right"/>
      <protection locked="0"/>
    </xf>
    <xf numFmtId="0" fontId="19" fillId="0" borderId="0" xfId="0" applyNumberFormat="1" applyFont="1" applyFill="1" applyBorder="1" applyAlignment="1" applyProtection="1">
      <alignment horizontal="left" vertical="center" wrapText="1"/>
    </xf>
    <xf numFmtId="170" fontId="19" fillId="0" borderId="0" xfId="1" applyNumberFormat="1" applyFont="1" applyFill="1" applyBorder="1" applyAlignment="1" applyProtection="1">
      <alignment horizontal="right"/>
    </xf>
    <xf numFmtId="170" fontId="19" fillId="0" borderId="0" xfId="1" applyNumberFormat="1" applyFont="1" applyFill="1" applyBorder="1" applyAlignment="1">
      <alignment horizontal="right"/>
      <protection locked="0"/>
    </xf>
    <xf numFmtId="10" fontId="19" fillId="0" borderId="0" xfId="1" applyNumberFormat="1" applyFont="1" applyFill="1" applyBorder="1" applyAlignment="1" applyProtection="1">
      <alignment horizontal="right"/>
    </xf>
    <xf numFmtId="0" fontId="20" fillId="0" borderId="0" xfId="30" applyFont="1" applyFill="1" applyBorder="1" applyAlignment="1">
      <alignment horizontal="center"/>
    </xf>
    <xf numFmtId="0" fontId="20" fillId="0" borderId="0" xfId="30" applyFont="1" applyFill="1" applyBorder="1"/>
    <xf numFmtId="0" fontId="20" fillId="0" borderId="0" xfId="30" applyFont="1" applyFill="1" applyAlignment="1">
      <alignment horizontal="center"/>
    </xf>
    <xf numFmtId="170" fontId="19" fillId="0" borderId="0" xfId="1" applyNumberFormat="1" applyFont="1" applyFill="1" applyBorder="1" applyAlignment="1" applyProtection="1">
      <alignment horizontal="center"/>
      <protection locked="0"/>
    </xf>
    <xf numFmtId="0" fontId="20" fillId="0" borderId="0" xfId="0" applyFont="1" applyFill="1" applyBorder="1" applyAlignment="1">
      <alignment horizontal="center"/>
    </xf>
    <xf numFmtId="0" fontId="34" fillId="0" borderId="0" xfId="30" applyFont="1" applyFill="1" applyBorder="1" applyAlignment="1">
      <alignment horizontal="center"/>
    </xf>
    <xf numFmtId="0" fontId="34" fillId="0" borderId="0" xfId="30" applyFont="1" applyFill="1" applyBorder="1"/>
    <xf numFmtId="0" fontId="34" fillId="0" borderId="0" xfId="30" applyFont="1" applyFill="1" applyAlignment="1">
      <alignment horizontal="center"/>
    </xf>
    <xf numFmtId="0" fontId="20" fillId="0" borderId="0" xfId="19" applyFont="1" applyFill="1"/>
    <xf numFmtId="0" fontId="16" fillId="0" borderId="0" xfId="19" applyFont="1" applyFill="1"/>
    <xf numFmtId="0" fontId="19" fillId="0" borderId="0" xfId="19" applyFont="1" applyFill="1" applyAlignment="1">
      <alignment vertical="center" wrapText="1"/>
    </xf>
    <xf numFmtId="0" fontId="20" fillId="0" borderId="0" xfId="19" applyFont="1" applyFill="1" applyAlignment="1">
      <alignment vertical="center" wrapText="1"/>
    </xf>
    <xf numFmtId="0" fontId="19" fillId="0" borderId="1" xfId="8" applyFont="1" applyFill="1" applyBorder="1" applyAlignment="1" applyProtection="1">
      <alignment wrapText="1"/>
    </xf>
    <xf numFmtId="170" fontId="172" fillId="0" borderId="1" xfId="5" applyNumberFormat="1" applyFont="1" applyFill="1" applyBorder="1" applyAlignment="1" applyProtection="1">
      <alignment vertical="center"/>
      <protection locked="0"/>
    </xf>
    <xf numFmtId="0" fontId="20" fillId="0" borderId="1" xfId="8" applyFont="1" applyFill="1" applyBorder="1" applyAlignment="1" applyProtection="1">
      <alignment wrapText="1"/>
    </xf>
    <xf numFmtId="170" fontId="167" fillId="0" borderId="1" xfId="5" applyNumberFormat="1" applyFont="1" applyFill="1" applyBorder="1" applyAlignment="1" applyProtection="1">
      <alignment horizontal="left" vertical="center" wrapText="1"/>
      <protection locked="0"/>
    </xf>
    <xf numFmtId="0" fontId="19" fillId="0" borderId="1" xfId="8" applyFont="1" applyFill="1" applyBorder="1" applyAlignment="1" applyProtection="1">
      <alignment vertical="center" wrapText="1"/>
    </xf>
    <xf numFmtId="0" fontId="20" fillId="0" borderId="0" xfId="19" applyFont="1" applyFill="1" applyAlignment="1">
      <alignment vertical="center"/>
    </xf>
    <xf numFmtId="3" fontId="19" fillId="0" borderId="1" xfId="8" applyNumberFormat="1" applyFont="1" applyFill="1" applyBorder="1" applyAlignment="1" applyProtection="1">
      <alignment horizontal="left" wrapText="1"/>
    </xf>
    <xf numFmtId="0" fontId="20" fillId="0" borderId="0" xfId="19" applyFont="1" applyFill="1" applyAlignment="1">
      <alignment horizontal="left"/>
    </xf>
    <xf numFmtId="0" fontId="19" fillId="0" borderId="0" xfId="19" applyFont="1" applyFill="1"/>
    <xf numFmtId="0" fontId="18" fillId="0" borderId="0" xfId="19" applyFont="1" applyFill="1"/>
    <xf numFmtId="0" fontId="20" fillId="0" borderId="2" xfId="19" applyFont="1" applyFill="1" applyBorder="1"/>
    <xf numFmtId="0" fontId="16" fillId="0" borderId="2" xfId="19" applyFont="1" applyFill="1" applyBorder="1"/>
    <xf numFmtId="0" fontId="19" fillId="0" borderId="0" xfId="19" applyFont="1" applyFill="1" applyBorder="1"/>
    <xf numFmtId="0" fontId="16" fillId="0" borderId="0" xfId="19" applyFont="1" applyFill="1" applyAlignment="1">
      <alignment horizontal="left"/>
    </xf>
    <xf numFmtId="169" fontId="20" fillId="2" borderId="0" xfId="1" applyFont="1" applyFill="1">
      <protection locked="0"/>
    </xf>
    <xf numFmtId="170" fontId="20" fillId="0" borderId="0" xfId="0" applyNumberFormat="1" applyFont="1" applyFill="1"/>
    <xf numFmtId="169" fontId="16" fillId="0" borderId="0" xfId="1" applyFont="1" applyFill="1">
      <protection locked="0"/>
    </xf>
    <xf numFmtId="170" fontId="20" fillId="0" borderId="0" xfId="19" applyNumberFormat="1" applyFont="1" applyFill="1"/>
    <xf numFmtId="10" fontId="174" fillId="0" borderId="1" xfId="1" applyNumberFormat="1" applyFont="1" applyFill="1" applyBorder="1" applyAlignment="1" applyProtection="1">
      <alignment horizontal="right"/>
    </xf>
    <xf numFmtId="10" fontId="175" fillId="0" borderId="1" xfId="1" applyNumberFormat="1" applyFont="1" applyFill="1" applyBorder="1" applyAlignment="1" applyProtection="1">
      <alignment horizontal="right"/>
    </xf>
    <xf numFmtId="170" fontId="175" fillId="0" borderId="1" xfId="1" applyNumberFormat="1" applyFont="1" applyFill="1" applyBorder="1" applyAlignment="1">
      <alignment horizontal="right"/>
      <protection locked="0"/>
    </xf>
    <xf numFmtId="169" fontId="34" fillId="0" borderId="1" xfId="1" applyFont="1" applyFill="1" applyBorder="1">
      <protection locked="0"/>
    </xf>
    <xf numFmtId="170" fontId="20" fillId="0" borderId="1" xfId="1" applyNumberFormat="1" applyFont="1" applyFill="1" applyBorder="1" applyAlignment="1">
      <alignment vertical="center" wrapText="1"/>
      <protection locked="0"/>
    </xf>
    <xf numFmtId="0" fontId="20"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center" vertical="center"/>
    </xf>
    <xf numFmtId="49" fontId="19" fillId="0" borderId="1" xfId="19" applyNumberFormat="1" applyFont="1" applyFill="1" applyBorder="1" applyAlignment="1" applyProtection="1">
      <alignment horizontal="center" vertical="center" wrapText="1"/>
    </xf>
    <xf numFmtId="0" fontId="18" fillId="0" borderId="0" xfId="19" applyFont="1" applyFill="1" applyAlignment="1">
      <alignment horizontal="center" vertical="center"/>
    </xf>
    <xf numFmtId="41" fontId="33" fillId="0" borderId="0" xfId="0" applyNumberFormat="1" applyFont="1" applyFill="1"/>
    <xf numFmtId="10" fontId="33" fillId="0" borderId="0" xfId="0" applyNumberFormat="1" applyFont="1" applyFill="1"/>
    <xf numFmtId="41" fontId="156" fillId="0" borderId="0" xfId="30" applyNumberFormat="1" applyFont="1" applyFill="1" applyAlignment="1">
      <alignment vertical="center"/>
    </xf>
    <xf numFmtId="170" fontId="20" fillId="0" borderId="0" xfId="1" applyNumberFormat="1" applyFont="1" applyFill="1" applyAlignment="1">
      <alignment vertical="center"/>
      <protection locked="0"/>
    </xf>
    <xf numFmtId="170" fontId="16" fillId="0" borderId="0" xfId="1" applyNumberFormat="1" applyFont="1" applyFill="1">
      <protection locked="0"/>
    </xf>
    <xf numFmtId="0" fontId="20" fillId="0" borderId="0" xfId="0" applyFont="1" applyFill="1" applyAlignment="1">
      <alignment horizontal="left" vertical="center" wrapText="1"/>
    </xf>
    <xf numFmtId="14" fontId="167" fillId="0" borderId="0" xfId="0" applyNumberFormat="1" applyFont="1" applyFill="1" applyAlignment="1">
      <alignment horizontal="left" vertical="center" wrapText="1"/>
    </xf>
    <xf numFmtId="0" fontId="19" fillId="0" borderId="0" xfId="0" applyFont="1" applyFill="1" applyAlignment="1">
      <alignment horizontal="left" vertical="center" wrapText="1"/>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horizontal="left" vertical="center" wrapText="1"/>
    </xf>
    <xf numFmtId="49" fontId="19" fillId="2" borderId="5" xfId="0" applyNumberFormat="1" applyFont="1" applyFill="1" applyBorder="1" applyAlignment="1" applyProtection="1">
      <alignment horizontal="center" vertical="center" wrapText="1"/>
    </xf>
    <xf numFmtId="49" fontId="19" fillId="2" borderId="6" xfId="0" applyNumberFormat="1" applyFont="1" applyFill="1" applyBorder="1" applyAlignment="1" applyProtection="1">
      <alignment horizontal="center" vertical="center" wrapText="1"/>
    </xf>
    <xf numFmtId="0" fontId="19" fillId="2" borderId="0" xfId="0" applyFont="1" applyFill="1" applyAlignment="1">
      <alignment horizontal="left" vertical="center" wrapText="1"/>
    </xf>
    <xf numFmtId="49" fontId="19" fillId="0" borderId="3" xfId="0" applyNumberFormat="1" applyFont="1" applyFill="1" applyBorder="1" applyAlignment="1" applyProtection="1">
      <alignment horizontal="center" vertical="center" wrapText="1"/>
    </xf>
    <xf numFmtId="49" fontId="19" fillId="0" borderId="4" xfId="0" applyNumberFormat="1" applyFont="1" applyFill="1" applyBorder="1" applyAlignment="1" applyProtection="1">
      <alignment horizontal="center" vertical="center" wrapText="1"/>
    </xf>
    <xf numFmtId="0" fontId="20" fillId="0" borderId="0" xfId="0" applyFont="1" applyFill="1" applyBorder="1" applyAlignment="1">
      <alignment horizontal="center" vertical="center"/>
    </xf>
    <xf numFmtId="0" fontId="19" fillId="0" borderId="0" xfId="0" applyFont="1" applyFill="1" applyAlignment="1">
      <alignment horizontal="center"/>
    </xf>
    <xf numFmtId="0" fontId="19" fillId="0" borderId="0" xfId="0" applyFont="1" applyFill="1" applyAlignment="1">
      <alignment horizontal="right" vertical="center" wrapText="1"/>
    </xf>
    <xf numFmtId="0" fontId="20" fillId="0" borderId="0" xfId="0" applyFont="1" applyFill="1" applyAlignment="1">
      <alignment horizontal="right" vertical="center" wrapText="1"/>
    </xf>
    <xf numFmtId="0" fontId="19" fillId="0" borderId="0" xfId="0" applyFont="1" applyFill="1" applyAlignment="1">
      <alignment horizontal="center" vertical="center" wrapText="1"/>
    </xf>
    <xf numFmtId="0" fontId="18" fillId="0" borderId="0" xfId="0" applyFont="1" applyFill="1" applyAlignment="1">
      <alignment horizontal="center" vertical="center"/>
    </xf>
    <xf numFmtId="0" fontId="20" fillId="0" borderId="0" xfId="0" applyFont="1" applyFill="1" applyAlignment="1">
      <alignment horizontal="center" vertical="top"/>
    </xf>
    <xf numFmtId="0" fontId="20" fillId="0" borderId="0" xfId="43" applyFont="1" applyFill="1" applyAlignment="1">
      <alignment horizontal="center" vertic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17" fillId="0" borderId="0" xfId="0" applyFont="1" applyFill="1" applyAlignment="1">
      <alignment horizontal="center" vertical="center" wrapText="1"/>
    </xf>
    <xf numFmtId="0" fontId="30" fillId="0" borderId="0" xfId="0" applyFont="1" applyFill="1" applyAlignment="1">
      <alignment horizontal="right" vertical="center" wrapText="1"/>
    </xf>
    <xf numFmtId="170" fontId="19" fillId="0" borderId="0" xfId="1" applyNumberFormat="1" applyFont="1" applyFill="1" applyBorder="1" applyAlignment="1" applyProtection="1">
      <alignment horizontal="center"/>
      <protection locked="0"/>
    </xf>
    <xf numFmtId="170" fontId="18" fillId="0" borderId="0" xfId="1" applyNumberFormat="1" applyFont="1" applyFill="1" applyBorder="1" applyAlignment="1" applyProtection="1">
      <alignment horizontal="center"/>
      <protection locked="0"/>
    </xf>
    <xf numFmtId="0" fontId="24" fillId="0" borderId="0" xfId="19" applyFont="1" applyFill="1" applyAlignment="1">
      <alignment horizontal="right" vertical="center" wrapText="1"/>
    </xf>
    <xf numFmtId="0" fontId="30" fillId="0" borderId="0" xfId="19" applyFont="1" applyFill="1" applyAlignment="1">
      <alignment horizontal="right" vertical="center" wrapText="1"/>
    </xf>
    <xf numFmtId="0" fontId="17" fillId="0" borderId="0" xfId="19" applyFont="1" applyFill="1" applyAlignment="1">
      <alignment horizontal="center" vertical="center" wrapText="1"/>
    </xf>
    <xf numFmtId="0" fontId="18" fillId="0" borderId="0" xfId="19" applyFont="1" applyFill="1" applyAlignment="1">
      <alignment horizontal="center" vertical="center"/>
    </xf>
    <xf numFmtId="0" fontId="19" fillId="0" borderId="0" xfId="19" applyFont="1" applyFill="1" applyAlignment="1">
      <alignment horizontal="left" vertical="center" wrapText="1"/>
    </xf>
    <xf numFmtId="49" fontId="19" fillId="0" borderId="1" xfId="19" applyNumberFormat="1" applyFont="1" applyFill="1" applyBorder="1" applyAlignment="1" applyProtection="1">
      <alignment horizontal="center" vertical="center" wrapText="1"/>
    </xf>
    <xf numFmtId="0" fontId="20" fillId="0" borderId="5" xfId="8" applyFont="1" applyFill="1" applyBorder="1" applyAlignment="1" applyProtection="1">
      <alignment horizontal="center" vertical="center" wrapText="1"/>
    </xf>
    <xf numFmtId="0" fontId="20" fillId="0" borderId="6" xfId="8" applyFont="1" applyFill="1" applyBorder="1" applyAlignment="1" applyProtection="1">
      <alignment horizontal="center" vertical="center" wrapText="1"/>
    </xf>
    <xf numFmtId="0" fontId="0" fillId="0" borderId="6" xfId="0" applyFill="1" applyBorder="1"/>
    <xf numFmtId="0" fontId="20" fillId="0" borderId="0" xfId="19" applyFont="1" applyFill="1" applyAlignment="1">
      <alignment horizontal="left" vertical="center" wrapText="1"/>
    </xf>
    <xf numFmtId="0" fontId="20" fillId="0" borderId="5"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6" xfId="0" applyFont="1" applyFill="1" applyBorder="1" applyAlignment="1">
      <alignment horizontal="center" vertical="center"/>
    </xf>
    <xf numFmtId="0" fontId="19" fillId="2" borderId="5" xfId="30" applyFont="1" applyFill="1" applyBorder="1" applyAlignment="1">
      <alignment horizontal="center" vertical="center" wrapText="1"/>
    </xf>
    <xf numFmtId="0" fontId="19" fillId="2" borderId="6" xfId="30" applyFont="1" applyFill="1" applyBorder="1" applyAlignment="1">
      <alignment horizontal="center" vertical="center" wrapText="1"/>
    </xf>
    <xf numFmtId="0" fontId="19" fillId="2" borderId="3" xfId="30" applyFont="1" applyFill="1" applyBorder="1" applyAlignment="1">
      <alignment horizontal="center" vertical="center" wrapText="1"/>
    </xf>
    <xf numFmtId="0" fontId="19" fillId="2" borderId="4" xfId="30" applyFont="1" applyFill="1" applyBorder="1" applyAlignment="1">
      <alignment horizontal="center" vertical="center" wrapText="1"/>
    </xf>
    <xf numFmtId="0" fontId="19" fillId="2" borderId="5" xfId="30" applyFont="1" applyFill="1" applyBorder="1" applyAlignment="1" applyProtection="1">
      <alignment horizontal="center" vertical="center" wrapText="1"/>
    </xf>
    <xf numFmtId="0" fontId="19" fillId="2" borderId="6" xfId="30" applyFont="1" applyFill="1" applyBorder="1" applyAlignment="1" applyProtection="1">
      <alignment horizontal="center" vertical="center" wrapText="1"/>
    </xf>
    <xf numFmtId="0" fontId="18" fillId="2" borderId="0" xfId="0" applyFont="1" applyFill="1" applyAlignment="1">
      <alignment horizontal="right" vertical="center" wrapText="1"/>
    </xf>
    <xf numFmtId="0" fontId="18" fillId="2" borderId="0" xfId="0" applyFont="1" applyFill="1" applyAlignment="1">
      <alignment horizontal="center" vertical="center"/>
    </xf>
    <xf numFmtId="0" fontId="69" fillId="2" borderId="0" xfId="48" applyFont="1" applyFill="1" applyAlignment="1">
      <alignment horizontal="right" vertical="center" wrapText="1"/>
    </xf>
    <xf numFmtId="0" fontId="18" fillId="2" borderId="0" xfId="48" applyFont="1" applyFill="1" applyAlignment="1">
      <alignment horizontal="right" vertical="center" wrapText="1"/>
    </xf>
    <xf numFmtId="0" fontId="19" fillId="2" borderId="0" xfId="48" applyFont="1" applyFill="1" applyAlignment="1">
      <alignment horizontal="center" vertical="center" wrapText="1"/>
    </xf>
    <xf numFmtId="15" fontId="18" fillId="2" borderId="0" xfId="48" applyNumberFormat="1" applyFont="1" applyFill="1" applyAlignment="1">
      <alignment horizontal="center" vertical="center"/>
    </xf>
    <xf numFmtId="0" fontId="18" fillId="2" borderId="0" xfId="48" applyFont="1" applyFill="1" applyAlignment="1">
      <alignment horizontal="center" vertical="center"/>
    </xf>
    <xf numFmtId="0" fontId="19" fillId="2" borderId="0" xfId="48" applyFont="1" applyFill="1" applyAlignment="1">
      <alignment horizontal="left" vertical="center" wrapText="1"/>
    </xf>
    <xf numFmtId="0" fontId="20" fillId="2" borderId="0" xfId="48" applyFont="1" applyFill="1" applyAlignment="1">
      <alignment horizontal="left" vertical="center" wrapText="1"/>
    </xf>
    <xf numFmtId="0" fontId="19" fillId="2" borderId="2" xfId="49" applyFont="1" applyFill="1" applyBorder="1" applyAlignment="1">
      <alignment horizontal="left"/>
    </xf>
    <xf numFmtId="0" fontId="19" fillId="2" borderId="5" xfId="49" applyFont="1" applyFill="1" applyBorder="1" applyAlignment="1">
      <alignment horizontal="center" vertical="center" wrapText="1"/>
    </xf>
    <xf numFmtId="0" fontId="19" fillId="2" borderId="6" xfId="49" applyFont="1" applyFill="1" applyBorder="1" applyAlignment="1">
      <alignment horizontal="center" vertical="center" wrapText="1"/>
    </xf>
    <xf numFmtId="0" fontId="19" fillId="2" borderId="1" xfId="49" applyFont="1" applyFill="1" applyBorder="1" applyAlignment="1">
      <alignment horizontal="center" vertical="center" wrapText="1"/>
    </xf>
    <xf numFmtId="0" fontId="18" fillId="2" borderId="8" xfId="49" applyFont="1" applyFill="1" applyBorder="1" applyAlignment="1">
      <alignment horizontal="left"/>
    </xf>
    <xf numFmtId="0" fontId="19" fillId="2" borderId="0" xfId="48" applyFont="1" applyFill="1" applyAlignment="1">
      <alignment horizontal="right" vertical="center" wrapText="1"/>
    </xf>
    <xf numFmtId="0" fontId="17" fillId="2" borderId="0" xfId="48" applyFont="1" applyFill="1" applyAlignment="1">
      <alignment horizontal="center" vertical="center" wrapText="1"/>
    </xf>
    <xf numFmtId="0" fontId="20" fillId="2" borderId="0" xfId="48" applyFont="1" applyFill="1" applyAlignment="1">
      <alignment vertical="center" wrapText="1"/>
    </xf>
    <xf numFmtId="3" fontId="19" fillId="2" borderId="0" xfId="49" applyNumberFormat="1" applyFont="1" applyFill="1" applyAlignment="1">
      <alignment horizontal="left" vertical="center" wrapText="1"/>
    </xf>
    <xf numFmtId="3" fontId="20"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8" xfId="48" applyFont="1" applyFill="1" applyBorder="1" applyAlignment="1">
      <alignment horizontal="left" vertical="center"/>
    </xf>
    <xf numFmtId="0" fontId="19" fillId="2" borderId="5" xfId="19" applyNumberFormat="1" applyFont="1" applyFill="1" applyBorder="1" applyAlignment="1" applyProtection="1">
      <alignment horizontal="center" vertical="center" wrapText="1"/>
    </xf>
    <xf numFmtId="0" fontId="19" fillId="2" borderId="6" xfId="19" applyNumberFormat="1" applyFont="1" applyFill="1" applyBorder="1" applyAlignment="1" applyProtection="1">
      <alignment horizontal="center" vertical="center" wrapText="1"/>
    </xf>
    <xf numFmtId="170" fontId="19" fillId="2" borderId="3" xfId="237" applyNumberFormat="1" applyFont="1" applyFill="1" applyBorder="1" applyAlignment="1" applyProtection="1">
      <alignment horizontal="center" vertical="center" wrapText="1"/>
    </xf>
    <xf numFmtId="170" fontId="19" fillId="2" borderId="4" xfId="237" applyNumberFormat="1" applyFont="1" applyFill="1" applyBorder="1" applyAlignment="1" applyProtection="1">
      <alignment horizontal="center" vertical="center" wrapText="1"/>
    </xf>
    <xf numFmtId="3" fontId="20" fillId="2" borderId="0" xfId="496" applyNumberFormat="1" applyFont="1" applyFill="1" applyAlignment="1">
      <alignment horizontal="left" vertical="center" wrapText="1"/>
    </xf>
    <xf numFmtId="0" fontId="19" fillId="2" borderId="0" xfId="48" applyFont="1" applyFill="1" applyAlignment="1">
      <alignment vertical="center" wrapText="1"/>
    </xf>
    <xf numFmtId="0" fontId="19" fillId="2" borderId="0" xfId="48" applyFont="1" applyFill="1" applyAlignment="1">
      <alignment horizontal="center"/>
    </xf>
    <xf numFmtId="0" fontId="20" fillId="2" borderId="0" xfId="48" applyFont="1" applyFill="1" applyAlignment="1">
      <alignment horizontal="center"/>
    </xf>
    <xf numFmtId="0" fontId="19" fillId="2" borderId="3" xfId="19" applyNumberFormat="1" applyFont="1" applyFill="1" applyBorder="1" applyAlignment="1" applyProtection="1">
      <alignment horizontal="center" vertical="center" wrapText="1"/>
    </xf>
    <xf numFmtId="0" fontId="19" fillId="2" borderId="4" xfId="19" applyNumberFormat="1" applyFont="1" applyFill="1" applyBorder="1" applyAlignment="1" applyProtection="1">
      <alignment horizontal="center" vertical="center" wrapText="1"/>
    </xf>
    <xf numFmtId="0" fontId="19" fillId="2" borderId="0" xfId="48" applyFont="1" applyFill="1" applyAlignment="1">
      <alignment horizontal="right" wrapText="1"/>
    </xf>
    <xf numFmtId="170" fontId="19" fillId="2" borderId="5" xfId="237" applyNumberFormat="1" applyFont="1" applyFill="1" applyBorder="1" applyAlignment="1" applyProtection="1">
      <alignment horizontal="center" vertical="center" wrapText="1"/>
    </xf>
    <xf numFmtId="170" fontId="19" fillId="2" borderId="6" xfId="237" applyNumberFormat="1" applyFont="1" applyFill="1" applyBorder="1" applyAlignment="1" applyProtection="1">
      <alignment horizontal="center" vertical="center" wrapText="1"/>
    </xf>
    <xf numFmtId="170" fontId="34" fillId="0" borderId="1" xfId="1" applyNumberFormat="1" applyFont="1" applyFill="1" applyBorder="1">
      <protection locked="0"/>
    </xf>
    <xf numFmtId="170" fontId="39" fillId="0" borderId="0" xfId="1" applyNumberFormat="1" applyFont="1" applyFill="1">
      <protection locked="0"/>
    </xf>
    <xf numFmtId="169" fontId="20" fillId="0" borderId="1" xfId="1" applyFont="1" applyFill="1" applyBorder="1" applyAlignment="1">
      <alignment horizontal="right" vertical="center"/>
      <protection locked="0"/>
    </xf>
    <xf numFmtId="171" fontId="20" fillId="0" borderId="1" xfId="0" applyNumberFormat="1" applyFont="1" applyFill="1" applyBorder="1" applyAlignment="1" applyProtection="1">
      <alignment horizontal="left" vertical="center" wrapText="1"/>
    </xf>
    <xf numFmtId="170" fontId="27" fillId="0" borderId="1" xfId="0" applyNumberFormat="1" applyFont="1" applyFill="1" applyBorder="1" applyAlignment="1" applyProtection="1">
      <alignment horizontal="right" vertical="center" wrapText="1"/>
    </xf>
    <xf numFmtId="170" fontId="19" fillId="0" borderId="1" xfId="5" applyNumberFormat="1" applyFont="1" applyFill="1" applyBorder="1" applyAlignment="1" applyProtection="1">
      <alignment vertical="center"/>
      <protection locked="0"/>
    </xf>
    <xf numFmtId="170" fontId="20" fillId="0" borderId="1" xfId="5" applyNumberFormat="1" applyFont="1" applyFill="1" applyBorder="1" applyAlignment="1" applyProtection="1">
      <alignment horizontal="left" vertical="center" wrapText="1"/>
      <protection locked="0"/>
    </xf>
  </cellXfs>
  <cellStyles count="100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7"/>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11" xfId="988"/>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11" xfId="989"/>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11" xfId="990"/>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11" xfId="99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11" xfId="992"/>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11" xfId="993"/>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11" xfId="994"/>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11" xfId="995"/>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11" xfId="996"/>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11" xfId="997"/>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11" xfId="998"/>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30" xfId="100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13" xfId="986"/>
    <cellStyle name="Normal 214" xfId="1000"/>
    <cellStyle name="Normal 215" xfId="100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13" xfId="999"/>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16" sqref="C16"/>
    </sheetView>
  </sheetViews>
  <sheetFormatPr defaultColWidth="9.140625" defaultRowHeight="12.75"/>
  <cols>
    <col min="1" max="1" width="9.140625" style="17"/>
    <col min="2" max="2" width="48.7109375" style="17" customWidth="1"/>
    <col min="3" max="3" width="42" style="17" customWidth="1"/>
    <col min="4" max="16384" width="9.140625" style="17"/>
  </cols>
  <sheetData>
    <row r="1" spans="1:3">
      <c r="A1" s="175" t="s">
        <v>462</v>
      </c>
      <c r="B1" s="175" t="s">
        <v>463</v>
      </c>
      <c r="C1" s="175" t="s">
        <v>464</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BCtinhhinhtaichinh!D33-BCDanhMucDauTu_06029!F61</f>
        <v>0</v>
      </c>
    </row>
    <row r="7" spans="1:3">
      <c r="A7" s="175"/>
      <c r="B7" s="176"/>
      <c r="C7" s="176">
        <f>BCtinhhinhtaichinh!D33-BCDanhMucDauTu_06029!F61</f>
        <v>0</v>
      </c>
    </row>
    <row r="10" spans="1:3">
      <c r="B10" s="179" t="s">
        <v>679</v>
      </c>
    </row>
    <row r="11" spans="1:3">
      <c r="B11" s="7"/>
    </row>
    <row r="12" spans="1:3">
      <c r="B12" s="8" t="s">
        <v>680</v>
      </c>
    </row>
    <row r="13" spans="1:3" ht="15">
      <c r="B13" s="177"/>
    </row>
    <row r="14" spans="1:3" ht="21">
      <c r="B14" s="258" t="s">
        <v>676</v>
      </c>
    </row>
    <row r="15" spans="1:3" ht="15">
      <c r="B15" s="177"/>
    </row>
    <row r="16" spans="1:3" ht="21">
      <c r="B16" s="259" t="s">
        <v>677</v>
      </c>
      <c r="C16" s="259" t="s">
        <v>670</v>
      </c>
    </row>
    <row r="21" spans="2:3" ht="25.5">
      <c r="B21" s="178" t="s">
        <v>678</v>
      </c>
      <c r="C21" s="178" t="s">
        <v>671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D10" sqref="D10:J10"/>
    </sheetView>
  </sheetViews>
  <sheetFormatPr defaultColWidth="9.140625" defaultRowHeight="12.75"/>
  <cols>
    <col min="1" max="1" width="4.85546875" style="229" customWidth="1"/>
    <col min="2" max="2" width="47.140625" style="227" customWidth="1"/>
    <col min="3" max="3" width="9.140625" style="227"/>
    <col min="4" max="4" width="14.5703125" style="227" customWidth="1"/>
    <col min="5" max="5" width="14" style="227" customWidth="1"/>
    <col min="6" max="6" width="9.140625" style="227"/>
    <col min="7" max="7" width="18.28515625" style="227" customWidth="1"/>
    <col min="8" max="10" width="19" style="227" customWidth="1"/>
    <col min="11" max="11" width="26.85546875" style="227" customWidth="1"/>
    <col min="12" max="16384" width="9.140625" style="227"/>
  </cols>
  <sheetData>
    <row r="1" spans="1:11" ht="27.75" customHeight="1">
      <c r="A1" s="501" t="s">
        <v>538</v>
      </c>
      <c r="B1" s="501"/>
      <c r="C1" s="501"/>
      <c r="D1" s="501"/>
      <c r="E1" s="501"/>
      <c r="F1" s="501"/>
      <c r="G1" s="501"/>
      <c r="H1" s="501"/>
      <c r="I1" s="501"/>
      <c r="J1" s="501"/>
      <c r="K1" s="501"/>
    </row>
    <row r="2" spans="1:11" ht="28.5" customHeight="1">
      <c r="A2" s="544" t="s">
        <v>652</v>
      </c>
      <c r="B2" s="544"/>
      <c r="C2" s="544"/>
      <c r="D2" s="544"/>
      <c r="E2" s="544"/>
      <c r="F2" s="544"/>
      <c r="G2" s="544"/>
      <c r="H2" s="544"/>
      <c r="I2" s="544"/>
      <c r="J2" s="544"/>
      <c r="K2" s="544"/>
    </row>
    <row r="3" spans="1:11" ht="15" customHeight="1">
      <c r="A3" s="503" t="s">
        <v>237</v>
      </c>
      <c r="B3" s="503"/>
      <c r="C3" s="503"/>
      <c r="D3" s="503"/>
      <c r="E3" s="503"/>
      <c r="F3" s="503"/>
      <c r="G3" s="503"/>
      <c r="H3" s="503"/>
      <c r="I3" s="503"/>
      <c r="J3" s="503"/>
      <c r="K3" s="503"/>
    </row>
    <row r="4" spans="1:11">
      <c r="A4" s="503"/>
      <c r="B4" s="503"/>
      <c r="C4" s="503"/>
      <c r="D4" s="503"/>
      <c r="E4" s="503"/>
      <c r="F4" s="503"/>
      <c r="G4" s="503"/>
      <c r="H4" s="503"/>
      <c r="I4" s="503"/>
      <c r="J4" s="503"/>
      <c r="K4" s="503"/>
    </row>
    <row r="5" spans="1:11">
      <c r="A5" s="545" t="s">
        <v>680</v>
      </c>
      <c r="B5" s="545"/>
      <c r="C5" s="545"/>
      <c r="D5" s="545"/>
      <c r="E5" s="545"/>
      <c r="F5" s="545"/>
      <c r="G5" s="545"/>
      <c r="H5" s="545"/>
      <c r="I5" s="545"/>
      <c r="J5" s="545"/>
      <c r="K5" s="545"/>
    </row>
    <row r="6" spans="1:11">
      <c r="A6" s="223"/>
      <c r="B6" s="223"/>
      <c r="C6" s="223"/>
      <c r="D6" s="223"/>
      <c r="E6" s="223"/>
      <c r="F6" s="1"/>
    </row>
    <row r="7" spans="1:11" ht="27.75" customHeight="1">
      <c r="A7" s="508" t="s">
        <v>246</v>
      </c>
      <c r="B7" s="508"/>
      <c r="D7" s="508" t="s">
        <v>641</v>
      </c>
      <c r="E7" s="508"/>
      <c r="F7" s="508"/>
      <c r="G7" s="508"/>
      <c r="H7" s="508"/>
      <c r="I7" s="508"/>
      <c r="J7" s="508"/>
    </row>
    <row r="8" spans="1:11" ht="31.5" customHeight="1">
      <c r="A8" s="508" t="s">
        <v>244</v>
      </c>
      <c r="B8" s="508"/>
      <c r="D8" s="508" t="s">
        <v>475</v>
      </c>
      <c r="E8" s="508"/>
      <c r="F8" s="508"/>
      <c r="G8" s="508"/>
      <c r="H8" s="508"/>
      <c r="I8" s="508"/>
      <c r="J8" s="508"/>
    </row>
    <row r="9" spans="1:11" ht="31.5" customHeight="1">
      <c r="A9" s="505" t="s">
        <v>243</v>
      </c>
      <c r="B9" s="505"/>
      <c r="D9" s="505" t="s">
        <v>245</v>
      </c>
      <c r="E9" s="505"/>
      <c r="F9" s="505"/>
      <c r="G9" s="505"/>
      <c r="H9" s="505"/>
      <c r="I9" s="505"/>
      <c r="J9" s="505"/>
    </row>
    <row r="10" spans="1:11" ht="31.5" customHeight="1">
      <c r="A10" s="505" t="s">
        <v>247</v>
      </c>
      <c r="B10" s="505"/>
      <c r="D10" s="508" t="s">
        <v>698</v>
      </c>
      <c r="E10" s="505"/>
      <c r="F10" s="505"/>
      <c r="G10" s="505"/>
      <c r="H10" s="505"/>
      <c r="I10" s="505"/>
      <c r="J10" s="505"/>
    </row>
    <row r="12" spans="1:11" s="23" customFormat="1" ht="29.25" customHeight="1">
      <c r="A12" s="538" t="s">
        <v>209</v>
      </c>
      <c r="B12" s="538" t="s">
        <v>210</v>
      </c>
      <c r="C12" s="542" t="s">
        <v>201</v>
      </c>
      <c r="D12" s="538" t="s">
        <v>233</v>
      </c>
      <c r="E12" s="538" t="s">
        <v>211</v>
      </c>
      <c r="F12" s="538" t="s">
        <v>212</v>
      </c>
      <c r="G12" s="538" t="s">
        <v>213</v>
      </c>
      <c r="H12" s="540" t="s">
        <v>214</v>
      </c>
      <c r="I12" s="541"/>
      <c r="J12" s="540" t="s">
        <v>217</v>
      </c>
      <c r="K12" s="541"/>
    </row>
    <row r="13" spans="1:11" s="23" customFormat="1" ht="51">
      <c r="A13" s="539"/>
      <c r="B13" s="539"/>
      <c r="C13" s="543"/>
      <c r="D13" s="539"/>
      <c r="E13" s="539"/>
      <c r="F13" s="539"/>
      <c r="G13" s="539"/>
      <c r="H13" s="174" t="s">
        <v>215</v>
      </c>
      <c r="I13" s="174" t="s">
        <v>216</v>
      </c>
      <c r="J13" s="174" t="s">
        <v>218</v>
      </c>
      <c r="K13" s="174" t="s">
        <v>216</v>
      </c>
    </row>
    <row r="14" spans="1:11" s="23" customFormat="1" ht="25.5">
      <c r="A14" s="3" t="s">
        <v>72</v>
      </c>
      <c r="B14" s="4" t="s">
        <v>225</v>
      </c>
      <c r="C14" s="4" t="s">
        <v>73</v>
      </c>
      <c r="D14" s="167"/>
      <c r="E14" s="167"/>
      <c r="F14" s="168"/>
      <c r="G14" s="169"/>
      <c r="H14" s="4"/>
      <c r="I14" s="2"/>
      <c r="J14" s="5"/>
      <c r="K14" s="6"/>
    </row>
    <row r="15" spans="1:11" s="23" customFormat="1" ht="25.5">
      <c r="A15" s="3" t="s">
        <v>46</v>
      </c>
      <c r="B15" s="4" t="s">
        <v>226</v>
      </c>
      <c r="C15" s="4" t="s">
        <v>74</v>
      </c>
      <c r="D15" s="168"/>
      <c r="E15" s="168"/>
      <c r="F15" s="168"/>
      <c r="G15" s="169"/>
      <c r="H15" s="4"/>
      <c r="I15" s="2"/>
      <c r="J15" s="4"/>
      <c r="K15" s="2"/>
    </row>
    <row r="16" spans="1:11" s="23" customFormat="1" ht="25.5">
      <c r="A16" s="3" t="s">
        <v>75</v>
      </c>
      <c r="B16" s="4" t="s">
        <v>219</v>
      </c>
      <c r="C16" s="4" t="s">
        <v>76</v>
      </c>
      <c r="D16" s="168"/>
      <c r="E16" s="168"/>
      <c r="F16" s="168"/>
      <c r="G16" s="167"/>
      <c r="H16" s="4"/>
      <c r="I16" s="170"/>
      <c r="J16" s="4"/>
      <c r="K16" s="170"/>
    </row>
    <row r="17" spans="1:11" s="23" customFormat="1" ht="25.5">
      <c r="A17" s="3" t="s">
        <v>56</v>
      </c>
      <c r="B17" s="4" t="s">
        <v>220</v>
      </c>
      <c r="C17" s="4" t="s">
        <v>77</v>
      </c>
      <c r="D17" s="168"/>
      <c r="E17" s="168"/>
      <c r="F17" s="168"/>
      <c r="G17" s="169"/>
      <c r="H17" s="4"/>
      <c r="I17" s="2"/>
      <c r="J17" s="4"/>
      <c r="K17" s="2"/>
    </row>
    <row r="18" spans="1:11" s="23" customFormat="1" ht="25.5">
      <c r="A18" s="3" t="s">
        <v>78</v>
      </c>
      <c r="B18" s="4" t="s">
        <v>227</v>
      </c>
      <c r="C18" s="4" t="s">
        <v>79</v>
      </c>
      <c r="D18" s="168"/>
      <c r="E18" s="168"/>
      <c r="F18" s="168"/>
      <c r="G18" s="169"/>
      <c r="H18" s="4"/>
      <c r="I18" s="2"/>
      <c r="J18" s="4"/>
      <c r="K18" s="2"/>
    </row>
    <row r="19" spans="1:11" s="23" customFormat="1" ht="25.5">
      <c r="A19" s="3" t="s">
        <v>80</v>
      </c>
      <c r="B19" s="4" t="s">
        <v>221</v>
      </c>
      <c r="C19" s="4" t="s">
        <v>81</v>
      </c>
      <c r="D19" s="168"/>
      <c r="E19" s="168"/>
      <c r="F19" s="168"/>
      <c r="G19" s="169"/>
      <c r="H19" s="4"/>
      <c r="I19" s="2"/>
      <c r="J19" s="4"/>
      <c r="K19" s="2"/>
    </row>
    <row r="20" spans="1:11" s="23" customFormat="1" ht="25.5">
      <c r="A20" s="3" t="s">
        <v>46</v>
      </c>
      <c r="B20" s="4" t="s">
        <v>222</v>
      </c>
      <c r="C20" s="4" t="s">
        <v>82</v>
      </c>
      <c r="D20" s="168"/>
      <c r="E20" s="168"/>
      <c r="F20" s="168"/>
      <c r="G20" s="169"/>
      <c r="H20" s="4"/>
      <c r="I20" s="2"/>
      <c r="J20" s="4"/>
      <c r="K20" s="2"/>
    </row>
    <row r="21" spans="1:11" s="23" customFormat="1" ht="25.5">
      <c r="A21" s="3" t="s">
        <v>83</v>
      </c>
      <c r="B21" s="4" t="s">
        <v>223</v>
      </c>
      <c r="C21" s="4" t="s">
        <v>84</v>
      </c>
      <c r="D21" s="168"/>
      <c r="E21" s="168"/>
      <c r="F21" s="168"/>
      <c r="G21" s="169"/>
      <c r="H21" s="4"/>
      <c r="I21" s="2"/>
      <c r="J21" s="4"/>
      <c r="K21" s="2"/>
    </row>
    <row r="22" spans="1:11" s="23" customFormat="1" ht="25.5">
      <c r="A22" s="3" t="s">
        <v>56</v>
      </c>
      <c r="B22" s="4" t="s">
        <v>224</v>
      </c>
      <c r="C22" s="4" t="s">
        <v>85</v>
      </c>
      <c r="D22" s="168"/>
      <c r="E22" s="168"/>
      <c r="F22" s="168"/>
      <c r="G22" s="169"/>
      <c r="H22" s="4"/>
      <c r="I22" s="2"/>
      <c r="J22" s="4"/>
      <c r="K22" s="2"/>
    </row>
    <row r="23" spans="1:11" s="23" customFormat="1" ht="38.25">
      <c r="A23" s="3" t="s">
        <v>86</v>
      </c>
      <c r="B23" s="4" t="s">
        <v>228</v>
      </c>
      <c r="C23" s="4" t="s">
        <v>87</v>
      </c>
      <c r="D23" s="168"/>
      <c r="E23" s="168"/>
      <c r="F23" s="168"/>
      <c r="G23" s="169"/>
      <c r="H23" s="4"/>
      <c r="I23" s="2"/>
      <c r="J23" s="4"/>
      <c r="K23" s="2"/>
    </row>
    <row r="24" spans="1:11" s="23" customFormat="1">
      <c r="A24" s="171"/>
      <c r="B24" s="172"/>
      <c r="C24" s="172"/>
      <c r="D24" s="168"/>
      <c r="E24" s="168"/>
      <c r="F24" s="168"/>
      <c r="G24" s="169"/>
      <c r="H24" s="4"/>
      <c r="I24" s="2"/>
      <c r="J24" s="5"/>
      <c r="K24" s="6"/>
    </row>
    <row r="25" spans="1:11" s="23" customFormat="1">
      <c r="A25" s="173"/>
    </row>
    <row r="26" spans="1:11" s="23" customFormat="1">
      <c r="A26" s="24" t="s">
        <v>176</v>
      </c>
      <c r="B26" s="1"/>
      <c r="C26" s="25"/>
      <c r="I26" s="26" t="s">
        <v>177</v>
      </c>
    </row>
    <row r="27" spans="1:11" s="23" customFormat="1">
      <c r="A27" s="27" t="s">
        <v>178</v>
      </c>
      <c r="B27" s="1"/>
      <c r="C27" s="25"/>
      <c r="I27" s="28" t="s">
        <v>179</v>
      </c>
    </row>
    <row r="28" spans="1:11">
      <c r="A28" s="1"/>
      <c r="B28" s="1"/>
      <c r="C28" s="25"/>
      <c r="I28" s="25"/>
    </row>
    <row r="29" spans="1:11">
      <c r="A29" s="1"/>
      <c r="B29" s="1"/>
      <c r="C29" s="25"/>
      <c r="I29" s="25"/>
    </row>
    <row r="30" spans="1:11">
      <c r="A30" s="1"/>
      <c r="B30" s="1"/>
      <c r="C30" s="25"/>
      <c r="I30" s="25"/>
    </row>
    <row r="31" spans="1:11">
      <c r="A31" s="1"/>
      <c r="B31" s="1"/>
      <c r="C31" s="25"/>
      <c r="I31" s="25"/>
    </row>
    <row r="32" spans="1:11">
      <c r="A32" s="1"/>
      <c r="B32" s="1"/>
      <c r="C32" s="25"/>
      <c r="I32" s="25"/>
    </row>
    <row r="33" spans="1:11">
      <c r="A33" s="1"/>
      <c r="B33" s="1"/>
      <c r="C33" s="25"/>
      <c r="I33" s="25"/>
    </row>
    <row r="34" spans="1:11">
      <c r="A34" s="1"/>
      <c r="B34" s="1"/>
      <c r="C34" s="25"/>
      <c r="I34" s="25"/>
    </row>
    <row r="35" spans="1:11">
      <c r="A35" s="21"/>
      <c r="B35" s="21"/>
      <c r="C35" s="22"/>
      <c r="D35" s="228"/>
      <c r="I35" s="22"/>
      <c r="J35" s="228"/>
      <c r="K35" s="228"/>
    </row>
    <row r="36" spans="1:11">
      <c r="A36" s="18" t="s">
        <v>238</v>
      </c>
      <c r="B36" s="1"/>
      <c r="C36" s="25"/>
      <c r="I36" s="20" t="s">
        <v>476</v>
      </c>
    </row>
    <row r="37" spans="1:11">
      <c r="A37" s="18" t="s">
        <v>626</v>
      </c>
      <c r="B37" s="1"/>
      <c r="C37" s="25"/>
      <c r="I37" s="20"/>
    </row>
    <row r="38" spans="1:11">
      <c r="A38" s="1" t="s">
        <v>239</v>
      </c>
      <c r="B38" s="1"/>
      <c r="C38" s="25"/>
      <c r="I38" s="19"/>
    </row>
    <row r="39" spans="1:11">
      <c r="A39" s="227"/>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0" sqref="C10:D10"/>
    </sheetView>
  </sheetViews>
  <sheetFormatPr defaultColWidth="9.140625" defaultRowHeight="12.75"/>
  <cols>
    <col min="1" max="1" width="4.85546875" style="232" customWidth="1"/>
    <col min="2" max="2" width="61.85546875" style="230" customWidth="1"/>
    <col min="3" max="3" width="33.5703125" style="230" customWidth="1"/>
    <col min="4" max="4" width="41.42578125" style="230" customWidth="1"/>
    <col min="5" max="16384" width="9.140625" style="230"/>
  </cols>
  <sheetData>
    <row r="1" spans="1:4" ht="27.75" customHeight="1">
      <c r="A1" s="546" t="s">
        <v>538</v>
      </c>
      <c r="B1" s="546"/>
      <c r="C1" s="546"/>
      <c r="D1" s="546"/>
    </row>
    <row r="2" spans="1:4" ht="28.5" customHeight="1">
      <c r="A2" s="547" t="s">
        <v>653</v>
      </c>
      <c r="B2" s="547"/>
      <c r="C2" s="547"/>
      <c r="D2" s="547"/>
    </row>
    <row r="3" spans="1:4" ht="15" customHeight="1">
      <c r="A3" s="548" t="s">
        <v>480</v>
      </c>
      <c r="B3" s="548"/>
      <c r="C3" s="548"/>
      <c r="D3" s="548"/>
    </row>
    <row r="4" spans="1:4">
      <c r="A4" s="548"/>
      <c r="B4" s="548"/>
      <c r="C4" s="548"/>
      <c r="D4" s="548"/>
    </row>
    <row r="5" spans="1:4">
      <c r="A5" s="549" t="s">
        <v>679</v>
      </c>
      <c r="B5" s="550"/>
      <c r="C5" s="550"/>
      <c r="D5" s="550"/>
    </row>
    <row r="6" spans="1:4">
      <c r="A6" s="226"/>
      <c r="B6" s="226"/>
      <c r="C6" s="226"/>
      <c r="D6" s="226"/>
    </row>
    <row r="7" spans="1:4" ht="28.5" customHeight="1">
      <c r="A7" s="551" t="s">
        <v>244</v>
      </c>
      <c r="B7" s="551"/>
      <c r="C7" s="551" t="s">
        <v>475</v>
      </c>
      <c r="D7" s="551"/>
    </row>
    <row r="8" spans="1:4" ht="29.25" customHeight="1">
      <c r="A8" s="552" t="s">
        <v>243</v>
      </c>
      <c r="B8" s="552"/>
      <c r="C8" s="551" t="s">
        <v>625</v>
      </c>
      <c r="D8" s="552"/>
    </row>
    <row r="9" spans="1:4" ht="31.5" customHeight="1">
      <c r="A9" s="551" t="s">
        <v>246</v>
      </c>
      <c r="B9" s="551"/>
      <c r="C9" s="551" t="s">
        <v>641</v>
      </c>
      <c r="D9" s="551"/>
    </row>
    <row r="10" spans="1:4" ht="27" customHeight="1">
      <c r="A10" s="552" t="s">
        <v>247</v>
      </c>
      <c r="B10" s="552"/>
      <c r="C10" s="551" t="s">
        <v>698</v>
      </c>
      <c r="D10" s="551"/>
    </row>
    <row r="11" spans="1:4" ht="16.5" customHeight="1">
      <c r="A11" s="225"/>
      <c r="B11" s="225"/>
      <c r="C11" s="225"/>
      <c r="D11" s="225"/>
    </row>
    <row r="12" spans="1:4">
      <c r="A12" s="553" t="s">
        <v>481</v>
      </c>
      <c r="B12" s="553"/>
      <c r="C12" s="553"/>
      <c r="D12" s="553"/>
    </row>
    <row r="13" spans="1:4" s="158" customFormat="1" ht="15.75" customHeight="1">
      <c r="A13" s="554" t="s">
        <v>209</v>
      </c>
      <c r="B13" s="554" t="s">
        <v>482</v>
      </c>
      <c r="C13" s="556" t="s">
        <v>483</v>
      </c>
      <c r="D13" s="556"/>
    </row>
    <row r="14" spans="1:4" s="158" customFormat="1" ht="21" customHeight="1">
      <c r="A14" s="555"/>
      <c r="B14" s="555"/>
      <c r="C14" s="224" t="s">
        <v>484</v>
      </c>
      <c r="D14" s="224" t="s">
        <v>485</v>
      </c>
    </row>
    <row r="15" spans="1:4" s="158" customFormat="1">
      <c r="A15" s="9" t="s">
        <v>46</v>
      </c>
      <c r="B15" s="10" t="s">
        <v>486</v>
      </c>
      <c r="C15" s="153"/>
      <c r="D15" s="153"/>
    </row>
    <row r="16" spans="1:4" s="158" customFormat="1">
      <c r="A16" s="9" t="s">
        <v>487</v>
      </c>
      <c r="B16" s="10" t="s">
        <v>488</v>
      </c>
      <c r="C16" s="154"/>
      <c r="D16" s="154"/>
    </row>
    <row r="17" spans="1:4" s="158" customFormat="1">
      <c r="A17" s="9" t="s">
        <v>489</v>
      </c>
      <c r="B17" s="10" t="s">
        <v>490</v>
      </c>
      <c r="C17" s="154"/>
      <c r="D17" s="154"/>
    </row>
    <row r="18" spans="1:4" s="158" customFormat="1">
      <c r="A18" s="9" t="s">
        <v>56</v>
      </c>
      <c r="B18" s="10" t="s">
        <v>491</v>
      </c>
      <c r="C18" s="154"/>
      <c r="D18" s="154"/>
    </row>
    <row r="19" spans="1:4" s="158" customFormat="1">
      <c r="A19" s="9" t="s">
        <v>487</v>
      </c>
      <c r="B19" s="10" t="s">
        <v>488</v>
      </c>
      <c r="C19" s="154"/>
      <c r="D19" s="154"/>
    </row>
    <row r="20" spans="1:4" s="158" customFormat="1">
      <c r="A20" s="9" t="s">
        <v>489</v>
      </c>
      <c r="B20" s="10" t="s">
        <v>490</v>
      </c>
      <c r="C20" s="154"/>
      <c r="D20" s="154"/>
    </row>
    <row r="21" spans="1:4" s="158" customFormat="1">
      <c r="A21" s="9" t="s">
        <v>133</v>
      </c>
      <c r="B21" s="10" t="s">
        <v>492</v>
      </c>
      <c r="C21" s="154"/>
      <c r="D21" s="154"/>
    </row>
    <row r="22" spans="1:4" s="158" customFormat="1">
      <c r="A22" s="9" t="s">
        <v>487</v>
      </c>
      <c r="B22" s="10" t="s">
        <v>488</v>
      </c>
      <c r="C22" s="154"/>
      <c r="D22" s="154"/>
    </row>
    <row r="23" spans="1:4" s="158" customFormat="1">
      <c r="A23" s="9" t="s">
        <v>489</v>
      </c>
      <c r="B23" s="10" t="s">
        <v>490</v>
      </c>
      <c r="C23" s="154"/>
      <c r="D23" s="154"/>
    </row>
    <row r="24" spans="1:4" s="158" customFormat="1">
      <c r="A24" s="9" t="s">
        <v>135</v>
      </c>
      <c r="B24" s="10" t="s">
        <v>493</v>
      </c>
      <c r="C24" s="154"/>
      <c r="D24" s="154"/>
    </row>
    <row r="25" spans="1:4" s="158" customFormat="1">
      <c r="A25" s="155">
        <v>1</v>
      </c>
      <c r="B25" s="156" t="s">
        <v>488</v>
      </c>
      <c r="C25" s="154"/>
      <c r="D25" s="154"/>
    </row>
    <row r="26" spans="1:4" s="158" customFormat="1">
      <c r="A26" s="155">
        <v>2</v>
      </c>
      <c r="B26" s="156" t="s">
        <v>490</v>
      </c>
      <c r="C26" s="154"/>
      <c r="D26" s="154"/>
    </row>
    <row r="27" spans="1:4" s="158" customFormat="1">
      <c r="A27" s="557" t="s">
        <v>494</v>
      </c>
      <c r="B27" s="557"/>
      <c r="C27" s="557"/>
      <c r="D27" s="557"/>
    </row>
    <row r="28" spans="1:4" s="158" customFormat="1">
      <c r="A28" s="157"/>
    </row>
    <row r="29" spans="1:4" s="158" customFormat="1">
      <c r="A29" s="159" t="s">
        <v>176</v>
      </c>
      <c r="B29" s="48"/>
      <c r="D29" s="160" t="s">
        <v>177</v>
      </c>
    </row>
    <row r="30" spans="1:4" s="158" customFormat="1">
      <c r="A30" s="161" t="s">
        <v>178</v>
      </c>
      <c r="B30" s="48"/>
      <c r="D30" s="162" t="s">
        <v>179</v>
      </c>
    </row>
    <row r="31" spans="1:4">
      <c r="A31" s="48"/>
      <c r="B31" s="48"/>
      <c r="D31" s="163"/>
    </row>
    <row r="32" spans="1:4">
      <c r="A32" s="48"/>
      <c r="B32" s="48"/>
      <c r="D32" s="163"/>
    </row>
    <row r="33" spans="1:4">
      <c r="A33" s="48"/>
      <c r="B33" s="48"/>
      <c r="D33" s="163"/>
    </row>
    <row r="34" spans="1:4">
      <c r="A34" s="48"/>
      <c r="B34" s="48"/>
      <c r="D34" s="163"/>
    </row>
    <row r="35" spans="1:4">
      <c r="A35" s="48"/>
      <c r="B35" s="48"/>
      <c r="D35" s="163"/>
    </row>
    <row r="36" spans="1:4">
      <c r="A36" s="48"/>
      <c r="B36" s="48"/>
      <c r="D36" s="163"/>
    </row>
    <row r="37" spans="1:4">
      <c r="A37" s="76"/>
      <c r="B37" s="76"/>
      <c r="C37" s="231"/>
      <c r="D37" s="164"/>
    </row>
    <row r="38" spans="1:4" s="231" customFormat="1">
      <c r="A38" s="165" t="s">
        <v>238</v>
      </c>
      <c r="B38" s="166"/>
      <c r="C38" s="113"/>
      <c r="D38" s="110" t="s">
        <v>495</v>
      </c>
    </row>
    <row r="39" spans="1:4">
      <c r="A39" s="11" t="s">
        <v>626</v>
      </c>
      <c r="B39" s="48"/>
      <c r="C39" s="112"/>
      <c r="D39" s="112"/>
    </row>
    <row r="40" spans="1:4">
      <c r="A40" s="48" t="s">
        <v>239</v>
      </c>
      <c r="B40" s="48"/>
    </row>
    <row r="41" spans="1:4">
      <c r="A41" s="230"/>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SheetLayoutView="100" workbookViewId="0">
      <selection sqref="A1:G44"/>
    </sheetView>
  </sheetViews>
  <sheetFormatPr defaultColWidth="9.140625" defaultRowHeight="12.75"/>
  <cols>
    <col min="1" max="1" width="6.85546875" style="148" customWidth="1"/>
    <col min="2" max="2" width="48.28515625" style="48" customWidth="1"/>
    <col min="3" max="4" width="13.5703125" style="62" customWidth="1"/>
    <col min="5" max="5" width="12.5703125" style="62" customWidth="1"/>
    <col min="6" max="6" width="14.140625" style="62" customWidth="1"/>
    <col min="7" max="7" width="22.140625" style="48" customWidth="1"/>
    <col min="8" max="8" width="19.140625" style="134"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58" t="s">
        <v>538</v>
      </c>
      <c r="B1" s="558"/>
      <c r="C1" s="558"/>
      <c r="D1" s="558"/>
      <c r="E1" s="558"/>
      <c r="F1" s="558"/>
      <c r="G1" s="558"/>
    </row>
    <row r="2" spans="1:13" ht="34.5" customHeight="1">
      <c r="A2" s="547" t="s">
        <v>654</v>
      </c>
      <c r="B2" s="547"/>
      <c r="C2" s="547"/>
      <c r="D2" s="547"/>
      <c r="E2" s="547"/>
      <c r="F2" s="547"/>
      <c r="G2" s="547"/>
    </row>
    <row r="3" spans="1:13" ht="39.75" customHeight="1">
      <c r="A3" s="559" t="s">
        <v>496</v>
      </c>
      <c r="B3" s="559"/>
      <c r="C3" s="559"/>
      <c r="D3" s="559"/>
      <c r="E3" s="559"/>
      <c r="F3" s="559"/>
      <c r="G3" s="559"/>
    </row>
    <row r="4" spans="1:13">
      <c r="A4" s="549" t="s">
        <v>679</v>
      </c>
      <c r="B4" s="550"/>
      <c r="C4" s="550"/>
      <c r="D4" s="550"/>
      <c r="E4" s="550"/>
      <c r="F4" s="550"/>
      <c r="G4" s="550"/>
    </row>
    <row r="5" spans="1:13">
      <c r="A5" s="15"/>
      <c r="B5" s="15"/>
      <c r="C5" s="15"/>
      <c r="D5" s="15"/>
      <c r="E5" s="15"/>
      <c r="F5" s="15"/>
      <c r="G5" s="15"/>
    </row>
    <row r="6" spans="1:13" s="116" customFormat="1" ht="28.5" customHeight="1">
      <c r="A6" s="560" t="s">
        <v>620</v>
      </c>
      <c r="B6" s="560"/>
      <c r="C6" s="561" t="s">
        <v>475</v>
      </c>
      <c r="D6" s="561"/>
      <c r="E6" s="561"/>
      <c r="F6" s="561"/>
      <c r="G6" s="561"/>
      <c r="H6" s="135"/>
    </row>
    <row r="7" spans="1:13" s="116" customFormat="1" ht="28.5" customHeight="1">
      <c r="A7" s="560" t="s">
        <v>243</v>
      </c>
      <c r="B7" s="560"/>
      <c r="C7" s="562" t="s">
        <v>627</v>
      </c>
      <c r="D7" s="562"/>
      <c r="E7" s="562"/>
      <c r="F7" s="562"/>
      <c r="G7" s="562"/>
      <c r="H7" s="135"/>
    </row>
    <row r="8" spans="1:13" s="116" customFormat="1" ht="28.5" customHeight="1">
      <c r="A8" s="560" t="s">
        <v>622</v>
      </c>
      <c r="B8" s="560"/>
      <c r="C8" s="561" t="s">
        <v>641</v>
      </c>
      <c r="D8" s="561"/>
      <c r="E8" s="561"/>
      <c r="F8" s="561"/>
      <c r="G8" s="561"/>
      <c r="H8" s="135"/>
    </row>
    <row r="9" spans="1:13" s="116" customFormat="1" ht="24.75" customHeight="1">
      <c r="A9" s="560" t="s">
        <v>247</v>
      </c>
      <c r="B9" s="560"/>
      <c r="C9" s="563" t="s">
        <v>698</v>
      </c>
      <c r="D9" s="563"/>
      <c r="E9" s="563"/>
      <c r="F9" s="115"/>
      <c r="G9" s="136"/>
      <c r="H9" s="135"/>
    </row>
    <row r="10" spans="1:13" s="116" customFormat="1" ht="9" customHeight="1">
      <c r="A10" s="16"/>
      <c r="B10" s="16"/>
      <c r="C10" s="12"/>
      <c r="D10" s="115"/>
      <c r="E10" s="115"/>
      <c r="F10" s="115"/>
      <c r="G10" s="136"/>
      <c r="H10" s="135"/>
    </row>
    <row r="11" spans="1:13" ht="10.15" customHeight="1">
      <c r="A11" s="60"/>
      <c r="B11" s="60"/>
      <c r="C11" s="60"/>
      <c r="D11" s="60"/>
      <c r="E11" s="60"/>
      <c r="F11" s="60"/>
      <c r="G11" s="60"/>
    </row>
    <row r="12" spans="1:13" ht="18" customHeight="1">
      <c r="A12" s="137" t="s">
        <v>497</v>
      </c>
      <c r="B12" s="137"/>
      <c r="C12" s="137"/>
      <c r="D12" s="137"/>
      <c r="E12" s="137"/>
      <c r="F12" s="137"/>
      <c r="G12" s="138"/>
    </row>
    <row r="13" spans="1:13" ht="30.75" customHeight="1">
      <c r="A13" s="565" t="s">
        <v>498</v>
      </c>
      <c r="B13" s="565" t="s">
        <v>250</v>
      </c>
      <c r="C13" s="567" t="s">
        <v>305</v>
      </c>
      <c r="D13" s="568"/>
      <c r="E13" s="567" t="s">
        <v>499</v>
      </c>
      <c r="F13" s="568"/>
      <c r="G13" s="565" t="s">
        <v>500</v>
      </c>
      <c r="M13" s="139"/>
    </row>
    <row r="14" spans="1:13" ht="28.5" customHeight="1">
      <c r="A14" s="566"/>
      <c r="B14" s="566"/>
      <c r="C14" s="119" t="s">
        <v>484</v>
      </c>
      <c r="D14" s="119" t="s">
        <v>501</v>
      </c>
      <c r="E14" s="119" t="s">
        <v>484</v>
      </c>
      <c r="F14" s="119" t="s">
        <v>501</v>
      </c>
      <c r="G14" s="566"/>
      <c r="M14" s="139"/>
    </row>
    <row r="15" spans="1:13" s="81" customFormat="1" ht="25.5">
      <c r="A15" s="123" t="s">
        <v>89</v>
      </c>
      <c r="B15" s="13" t="s">
        <v>502</v>
      </c>
      <c r="C15" s="140"/>
      <c r="D15" s="140"/>
      <c r="E15" s="140"/>
      <c r="F15" s="140"/>
      <c r="G15" s="141"/>
      <c r="H15" s="142"/>
    </row>
    <row r="16" spans="1:13" s="81" customFormat="1" ht="25.5">
      <c r="A16" s="123"/>
      <c r="B16" s="13" t="s">
        <v>503</v>
      </c>
      <c r="C16" s="140"/>
      <c r="D16" s="140"/>
      <c r="E16" s="140"/>
      <c r="F16" s="140"/>
      <c r="G16" s="141"/>
      <c r="H16" s="142"/>
    </row>
    <row r="17" spans="1:13" s="81" customFormat="1" ht="25.5">
      <c r="A17" s="123"/>
      <c r="B17" s="13" t="s">
        <v>504</v>
      </c>
      <c r="C17" s="140"/>
      <c r="D17" s="140"/>
      <c r="E17" s="140"/>
      <c r="F17" s="140"/>
      <c r="G17" s="141"/>
      <c r="H17" s="142"/>
    </row>
    <row r="18" spans="1:13" s="81" customFormat="1" ht="25.5">
      <c r="A18" s="123"/>
      <c r="B18" s="13" t="s">
        <v>395</v>
      </c>
      <c r="C18" s="140"/>
      <c r="D18" s="140"/>
      <c r="E18" s="140"/>
      <c r="F18" s="140"/>
      <c r="G18" s="141"/>
      <c r="H18" s="142"/>
    </row>
    <row r="19" spans="1:13" s="81" customFormat="1" ht="25.5">
      <c r="A19" s="123" t="s">
        <v>93</v>
      </c>
      <c r="B19" s="13" t="s">
        <v>396</v>
      </c>
      <c r="C19" s="140"/>
      <c r="D19" s="140"/>
      <c r="E19" s="140"/>
      <c r="F19" s="140"/>
      <c r="G19" s="141"/>
      <c r="H19" s="142"/>
    </row>
    <row r="20" spans="1:13" s="81" customFormat="1" ht="25.5">
      <c r="A20" s="123" t="s">
        <v>97</v>
      </c>
      <c r="B20" s="13" t="s">
        <v>505</v>
      </c>
      <c r="C20" s="140"/>
      <c r="D20" s="140"/>
      <c r="E20" s="140"/>
      <c r="F20" s="140"/>
      <c r="G20" s="141"/>
      <c r="H20" s="142"/>
    </row>
    <row r="21" spans="1:13" s="81" customFormat="1" ht="25.5">
      <c r="A21" s="123" t="s">
        <v>99</v>
      </c>
      <c r="B21" s="13" t="s">
        <v>401</v>
      </c>
      <c r="C21" s="140"/>
      <c r="D21" s="140"/>
      <c r="E21" s="140"/>
      <c r="F21" s="140"/>
      <c r="G21" s="141"/>
      <c r="H21" s="142"/>
    </row>
    <row r="22" spans="1:13" s="81" customFormat="1" ht="38.25">
      <c r="A22" s="123" t="s">
        <v>101</v>
      </c>
      <c r="B22" s="13" t="s">
        <v>506</v>
      </c>
      <c r="C22" s="140"/>
      <c r="D22" s="140"/>
      <c r="E22" s="140"/>
      <c r="F22" s="140"/>
      <c r="G22" s="141"/>
      <c r="H22" s="142"/>
    </row>
    <row r="23" spans="1:13" s="81" customFormat="1" ht="25.5">
      <c r="A23" s="123" t="s">
        <v>103</v>
      </c>
      <c r="B23" s="13" t="s">
        <v>403</v>
      </c>
      <c r="C23" s="140"/>
      <c r="D23" s="140"/>
      <c r="E23" s="140"/>
      <c r="F23" s="140"/>
      <c r="G23" s="141"/>
      <c r="H23" s="142"/>
    </row>
    <row r="24" spans="1:13" s="81" customFormat="1" ht="25.5">
      <c r="A24" s="123" t="s">
        <v>105</v>
      </c>
      <c r="B24" s="13" t="s">
        <v>404</v>
      </c>
      <c r="C24" s="140"/>
      <c r="D24" s="140"/>
      <c r="E24" s="140"/>
      <c r="F24" s="140"/>
      <c r="G24" s="141"/>
      <c r="H24" s="142"/>
    </row>
    <row r="25" spans="1:13" s="81" customFormat="1" ht="25.5">
      <c r="A25" s="123" t="s">
        <v>107</v>
      </c>
      <c r="B25" s="13" t="s">
        <v>507</v>
      </c>
      <c r="C25" s="84"/>
      <c r="D25" s="84"/>
      <c r="E25" s="84"/>
      <c r="F25" s="84"/>
      <c r="G25" s="143"/>
      <c r="H25" s="142"/>
    </row>
    <row r="26" spans="1:13" ht="30.75" customHeight="1">
      <c r="A26" s="565" t="s">
        <v>498</v>
      </c>
      <c r="B26" s="565" t="s">
        <v>252</v>
      </c>
      <c r="C26" s="567" t="s">
        <v>305</v>
      </c>
      <c r="D26" s="568"/>
      <c r="E26" s="567" t="s">
        <v>499</v>
      </c>
      <c r="F26" s="568"/>
      <c r="G26" s="565" t="s">
        <v>500</v>
      </c>
      <c r="M26" s="139"/>
    </row>
    <row r="27" spans="1:13" ht="28.5" customHeight="1">
      <c r="A27" s="566"/>
      <c r="B27" s="566"/>
      <c r="C27" s="119" t="s">
        <v>484</v>
      </c>
      <c r="D27" s="119" t="s">
        <v>501</v>
      </c>
      <c r="E27" s="119" t="s">
        <v>484</v>
      </c>
      <c r="F27" s="119" t="s">
        <v>501</v>
      </c>
      <c r="G27" s="566"/>
      <c r="M27" s="139"/>
    </row>
    <row r="28" spans="1:13" s="81" customFormat="1" ht="38.25">
      <c r="A28" s="123" t="s">
        <v>110</v>
      </c>
      <c r="B28" s="13" t="s">
        <v>508</v>
      </c>
      <c r="C28" s="84"/>
      <c r="D28" s="84"/>
      <c r="E28" s="84"/>
      <c r="F28" s="84"/>
      <c r="G28" s="141"/>
      <c r="H28" s="142"/>
    </row>
    <row r="29" spans="1:13" s="81" customFormat="1" ht="25.5">
      <c r="A29" s="123" t="s">
        <v>112</v>
      </c>
      <c r="B29" s="13" t="s">
        <v>407</v>
      </c>
      <c r="C29" s="140"/>
      <c r="D29" s="140"/>
      <c r="E29" s="140"/>
      <c r="F29" s="140"/>
      <c r="G29" s="141"/>
      <c r="H29" s="142"/>
    </row>
    <row r="30" spans="1:13" s="81" customFormat="1" ht="25.5">
      <c r="A30" s="123" t="s">
        <v>114</v>
      </c>
      <c r="B30" s="13" t="s">
        <v>415</v>
      </c>
      <c r="C30" s="84"/>
      <c r="D30" s="84"/>
      <c r="E30" s="84"/>
      <c r="F30" s="84"/>
      <c r="G30" s="143"/>
      <c r="H30" s="142"/>
    </row>
    <row r="31" spans="1:13" s="81" customFormat="1" ht="15">
      <c r="A31" s="564" t="s">
        <v>494</v>
      </c>
      <c r="B31" s="564"/>
      <c r="C31" s="564"/>
      <c r="D31" s="564"/>
      <c r="E31" s="564"/>
      <c r="F31" s="564"/>
      <c r="G31" s="564"/>
      <c r="H31" s="142"/>
    </row>
    <row r="32" spans="1:13" s="81" customFormat="1" ht="15">
      <c r="A32" s="144"/>
      <c r="B32" s="145"/>
      <c r="C32" s="146"/>
      <c r="D32" s="146"/>
      <c r="E32" s="146"/>
      <c r="F32" s="146"/>
      <c r="G32" s="147"/>
      <c r="H32" s="142"/>
    </row>
    <row r="33" spans="1:13" s="134" customFormat="1" ht="11.25" customHeight="1">
      <c r="A33" s="148"/>
      <c r="B33" s="48"/>
      <c r="C33" s="62"/>
      <c r="D33" s="62"/>
      <c r="E33" s="62"/>
      <c r="F33" s="62"/>
      <c r="G33" s="48"/>
      <c r="I33" s="48"/>
      <c r="J33" s="48"/>
      <c r="K33" s="48"/>
      <c r="L33" s="48"/>
      <c r="M33" s="48"/>
    </row>
    <row r="34" spans="1:13" s="134" customFormat="1" ht="5.25" customHeight="1">
      <c r="A34" s="48"/>
      <c r="B34" s="149"/>
      <c r="C34" s="48"/>
      <c r="D34" s="48"/>
      <c r="E34" s="48"/>
      <c r="F34" s="48"/>
      <c r="G34" s="48"/>
      <c r="I34" s="48"/>
      <c r="J34" s="48"/>
      <c r="K34" s="48"/>
      <c r="L34" s="48"/>
      <c r="M34" s="48"/>
    </row>
    <row r="35" spans="1:13" s="134" customFormat="1" ht="12.75" customHeight="1">
      <c r="A35" s="103" t="s">
        <v>176</v>
      </c>
      <c r="B35" s="103"/>
      <c r="C35" s="127"/>
      <c r="D35" s="127"/>
      <c r="E35" s="127" t="s">
        <v>177</v>
      </c>
      <c r="F35" s="127"/>
      <c r="G35" s="127"/>
      <c r="I35" s="48"/>
      <c r="J35" s="48"/>
      <c r="K35" s="48"/>
      <c r="L35" s="48"/>
      <c r="M35" s="48"/>
    </row>
    <row r="36" spans="1:13" s="134" customFormat="1">
      <c r="A36" s="34" t="s">
        <v>178</v>
      </c>
      <c r="B36" s="34"/>
      <c r="C36" s="128"/>
      <c r="D36" s="128"/>
      <c r="E36" s="128" t="s">
        <v>179</v>
      </c>
      <c r="F36" s="127"/>
      <c r="G36" s="127"/>
      <c r="I36" s="48"/>
      <c r="J36" s="48"/>
      <c r="K36" s="48"/>
      <c r="L36" s="48"/>
      <c r="M36" s="48"/>
    </row>
    <row r="37" spans="1:13" s="134" customFormat="1">
      <c r="A37" s="104"/>
      <c r="B37" s="104"/>
      <c r="C37" s="105"/>
      <c r="D37" s="105"/>
      <c r="E37" s="105"/>
      <c r="F37" s="105"/>
      <c r="G37" s="60"/>
      <c r="I37" s="48"/>
      <c r="J37" s="48"/>
      <c r="K37" s="48"/>
      <c r="L37" s="48"/>
      <c r="M37" s="48"/>
    </row>
    <row r="38" spans="1:13" s="134" customFormat="1">
      <c r="A38" s="104"/>
      <c r="B38" s="104"/>
      <c r="C38" s="105"/>
      <c r="D38" s="105"/>
      <c r="E38" s="105"/>
      <c r="F38" s="105"/>
      <c r="G38" s="60"/>
      <c r="I38" s="48"/>
      <c r="J38" s="48"/>
      <c r="K38" s="48"/>
      <c r="L38" s="48"/>
      <c r="M38" s="48"/>
    </row>
    <row r="39" spans="1:13" s="134" customFormat="1">
      <c r="A39" s="104"/>
      <c r="B39" s="104"/>
      <c r="C39" s="105"/>
      <c r="D39" s="105"/>
      <c r="E39" s="105"/>
      <c r="F39" s="105"/>
      <c r="G39" s="60"/>
      <c r="I39" s="48"/>
      <c r="J39" s="48"/>
      <c r="K39" s="48"/>
      <c r="L39" s="48"/>
      <c r="M39" s="48"/>
    </row>
    <row r="40" spans="1:13" s="134" customFormat="1">
      <c r="A40" s="104"/>
      <c r="B40" s="104"/>
      <c r="C40" s="105"/>
      <c r="D40" s="105"/>
      <c r="E40" s="105"/>
      <c r="F40" s="105"/>
      <c r="G40" s="60"/>
      <c r="I40" s="48"/>
      <c r="J40" s="48"/>
      <c r="K40" s="48"/>
      <c r="L40" s="48"/>
      <c r="M40" s="48"/>
    </row>
    <row r="41" spans="1:13" s="134" customFormat="1" ht="65.25" customHeight="1">
      <c r="A41" s="106"/>
      <c r="B41" s="106"/>
      <c r="C41" s="130"/>
      <c r="D41" s="130"/>
      <c r="E41" s="130"/>
      <c r="F41" s="130"/>
      <c r="G41" s="107"/>
      <c r="I41" s="48"/>
      <c r="J41" s="48"/>
      <c r="K41" s="48"/>
      <c r="L41" s="48"/>
      <c r="M41" s="48"/>
    </row>
    <row r="42" spans="1:13" s="151" customFormat="1">
      <c r="A42" s="36" t="s">
        <v>509</v>
      </c>
      <c r="B42" s="36"/>
      <c r="C42" s="36"/>
      <c r="D42" s="113"/>
      <c r="E42" s="133" t="s">
        <v>495</v>
      </c>
      <c r="F42" s="150"/>
      <c r="G42" s="36"/>
      <c r="I42" s="76"/>
      <c r="J42" s="76"/>
      <c r="K42" s="76"/>
      <c r="L42" s="76"/>
      <c r="M42" s="76"/>
    </row>
    <row r="43" spans="1:13" s="151" customFormat="1">
      <c r="A43" s="40" t="s">
        <v>626</v>
      </c>
      <c r="B43" s="40"/>
      <c r="C43" s="40"/>
      <c r="D43" s="112"/>
      <c r="E43" s="112"/>
      <c r="F43" s="112"/>
      <c r="G43" s="40"/>
      <c r="I43" s="76"/>
      <c r="J43" s="76"/>
      <c r="K43" s="76"/>
      <c r="L43" s="76"/>
      <c r="M43" s="76"/>
    </row>
    <row r="44" spans="1:13" s="151" customFormat="1">
      <c r="A44" s="152" t="s">
        <v>239</v>
      </c>
      <c r="B44" s="152"/>
      <c r="C44" s="152"/>
      <c r="D44" s="152"/>
      <c r="E44" s="40"/>
      <c r="F44" s="40"/>
      <c r="G44" s="40"/>
      <c r="I44" s="76"/>
      <c r="J44" s="76"/>
      <c r="K44" s="76"/>
      <c r="L44" s="76"/>
      <c r="M44" s="7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2"/>
  <sheetViews>
    <sheetView view="pageBreakPreview" topLeftCell="B1" zoomScaleSheetLayoutView="100" workbookViewId="0">
      <selection activeCell="C9" sqref="C9:H9"/>
    </sheetView>
  </sheetViews>
  <sheetFormatPr defaultColWidth="9.140625" defaultRowHeight="12.75"/>
  <cols>
    <col min="1" max="1" width="9.140625" style="48"/>
    <col min="2" max="2" width="21.42578125" style="48" customWidth="1"/>
    <col min="3" max="3" width="12.5703125" style="48" customWidth="1"/>
    <col min="4" max="7" width="15.28515625" style="48" customWidth="1"/>
    <col min="8" max="8" width="22.140625" style="61" customWidth="1"/>
    <col min="9" max="9" width="14.85546875" style="102"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58" t="s">
        <v>538</v>
      </c>
      <c r="B1" s="558"/>
      <c r="C1" s="558"/>
      <c r="D1" s="558"/>
      <c r="E1" s="558"/>
      <c r="F1" s="558"/>
      <c r="G1" s="558"/>
      <c r="H1" s="558"/>
      <c r="I1" s="46"/>
      <c r="J1" s="47"/>
      <c r="K1" s="47"/>
      <c r="L1" s="47"/>
      <c r="M1" s="47"/>
    </row>
    <row r="2" spans="1:13" ht="43.15" customHeight="1">
      <c r="A2" s="547" t="s">
        <v>654</v>
      </c>
      <c r="B2" s="547"/>
      <c r="C2" s="547"/>
      <c r="D2" s="547"/>
      <c r="E2" s="547"/>
      <c r="F2" s="547"/>
      <c r="G2" s="547"/>
      <c r="H2" s="547"/>
      <c r="I2" s="49"/>
      <c r="J2" s="50"/>
      <c r="K2" s="50"/>
      <c r="L2" s="50"/>
      <c r="M2" s="50"/>
    </row>
    <row r="3" spans="1:13" ht="37.15" customHeight="1">
      <c r="A3" s="559" t="s">
        <v>496</v>
      </c>
      <c r="B3" s="559"/>
      <c r="C3" s="559"/>
      <c r="D3" s="559"/>
      <c r="E3" s="559"/>
      <c r="F3" s="559"/>
      <c r="G3" s="559"/>
      <c r="H3" s="559"/>
      <c r="I3" s="51"/>
      <c r="J3" s="52"/>
      <c r="K3" s="52"/>
      <c r="L3" s="52"/>
      <c r="M3" s="52"/>
    </row>
    <row r="4" spans="1:13" ht="14.25" customHeight="1">
      <c r="A4" s="549" t="s">
        <v>680</v>
      </c>
      <c r="B4" s="550"/>
      <c r="C4" s="550"/>
      <c r="D4" s="550"/>
      <c r="E4" s="550"/>
      <c r="F4" s="550"/>
      <c r="G4" s="550"/>
      <c r="H4" s="550"/>
      <c r="I4" s="53"/>
      <c r="J4" s="15"/>
      <c r="K4" s="15"/>
      <c r="L4" s="15"/>
      <c r="M4" s="15"/>
    </row>
    <row r="5" spans="1:13" ht="13.5" customHeight="1">
      <c r="A5" s="15"/>
      <c r="B5" s="15"/>
      <c r="C5" s="15"/>
      <c r="D5" s="15"/>
      <c r="E5" s="15"/>
      <c r="F5" s="15"/>
      <c r="G5" s="15"/>
      <c r="H5" s="54"/>
      <c r="I5" s="53"/>
      <c r="J5" s="15"/>
      <c r="K5" s="15"/>
      <c r="L5" s="15"/>
      <c r="M5" s="15"/>
    </row>
    <row r="6" spans="1:13" ht="31.5" customHeight="1">
      <c r="A6" s="560" t="s">
        <v>620</v>
      </c>
      <c r="B6" s="560"/>
      <c r="C6" s="563" t="s">
        <v>475</v>
      </c>
      <c r="D6" s="563"/>
      <c r="E6" s="563"/>
      <c r="F6" s="563"/>
      <c r="G6" s="563"/>
      <c r="H6" s="563"/>
      <c r="I6" s="55"/>
      <c r="J6" s="56"/>
      <c r="K6" s="56"/>
      <c r="L6" s="56"/>
      <c r="M6" s="56"/>
    </row>
    <row r="7" spans="1:13" ht="31.5" customHeight="1">
      <c r="A7" s="560" t="s">
        <v>243</v>
      </c>
      <c r="B7" s="560"/>
      <c r="C7" s="569" t="s">
        <v>621</v>
      </c>
      <c r="D7" s="569"/>
      <c r="E7" s="569"/>
      <c r="F7" s="569"/>
      <c r="G7" s="569"/>
      <c r="H7" s="569"/>
      <c r="I7" s="57"/>
      <c r="J7" s="58"/>
      <c r="K7" s="58"/>
      <c r="L7" s="58"/>
      <c r="M7" s="58"/>
    </row>
    <row r="8" spans="1:13" ht="31.5" customHeight="1">
      <c r="A8" s="560" t="s">
        <v>622</v>
      </c>
      <c r="B8" s="560"/>
      <c r="C8" s="563" t="s">
        <v>641</v>
      </c>
      <c r="D8" s="563"/>
      <c r="E8" s="563"/>
      <c r="F8" s="563"/>
      <c r="G8" s="563"/>
      <c r="H8" s="563"/>
      <c r="I8" s="55"/>
      <c r="J8" s="56"/>
      <c r="K8" s="56"/>
      <c r="L8" s="56"/>
      <c r="M8" s="56"/>
    </row>
    <row r="9" spans="1:13" ht="24.75" customHeight="1">
      <c r="A9" s="570" t="s">
        <v>623</v>
      </c>
      <c r="B9" s="560"/>
      <c r="C9" s="563" t="s">
        <v>698</v>
      </c>
      <c r="D9" s="563"/>
      <c r="E9" s="563"/>
      <c r="F9" s="563"/>
      <c r="G9" s="563"/>
      <c r="H9" s="563"/>
      <c r="I9" s="59"/>
      <c r="J9" s="59"/>
      <c r="K9" s="59"/>
      <c r="L9" s="59"/>
      <c r="M9" s="59"/>
    </row>
    <row r="10" spans="1:13" ht="9" customHeight="1">
      <c r="A10" s="60"/>
      <c r="B10" s="60"/>
      <c r="C10" s="60"/>
      <c r="D10" s="60"/>
      <c r="E10" s="60"/>
      <c r="F10" s="60"/>
      <c r="G10" s="60"/>
      <c r="I10" s="62"/>
      <c r="J10" s="63"/>
      <c r="K10" s="63"/>
      <c r="L10" s="63"/>
      <c r="M10" s="63"/>
    </row>
    <row r="11" spans="1:13" ht="17.45" customHeight="1">
      <c r="A11" s="64" t="s">
        <v>521</v>
      </c>
      <c r="B11" s="64"/>
      <c r="C11" s="64"/>
      <c r="D11" s="64"/>
      <c r="E11" s="64"/>
      <c r="F11" s="64"/>
      <c r="G11" s="64"/>
      <c r="H11" s="65"/>
      <c r="I11" s="66"/>
      <c r="J11" s="67"/>
      <c r="K11" s="67"/>
      <c r="L11" s="67"/>
      <c r="M11" s="67"/>
    </row>
    <row r="12" spans="1:13" ht="17.45" customHeight="1">
      <c r="A12" s="64"/>
      <c r="B12" s="64"/>
      <c r="C12" s="64"/>
      <c r="D12" s="64"/>
      <c r="E12" s="64"/>
      <c r="F12" s="64"/>
      <c r="G12" s="64"/>
      <c r="H12" s="65" t="s">
        <v>522</v>
      </c>
      <c r="I12" s="66"/>
      <c r="J12" s="67"/>
      <c r="K12" s="67"/>
      <c r="L12" s="67"/>
      <c r="M12" s="67"/>
    </row>
    <row r="13" spans="1:13" ht="59.25" customHeight="1">
      <c r="A13" s="565" t="s">
        <v>523</v>
      </c>
      <c r="B13" s="565" t="s">
        <v>524</v>
      </c>
      <c r="C13" s="565" t="s">
        <v>525</v>
      </c>
      <c r="D13" s="573" t="s">
        <v>526</v>
      </c>
      <c r="E13" s="574"/>
      <c r="F13" s="573" t="s">
        <v>527</v>
      </c>
      <c r="G13" s="574"/>
      <c r="H13" s="565" t="s">
        <v>528</v>
      </c>
      <c r="I13" s="68"/>
      <c r="J13" s="69"/>
      <c r="K13" s="69"/>
      <c r="L13" s="69"/>
      <c r="M13" s="69"/>
    </row>
    <row r="14" spans="1:13" ht="30" customHeight="1">
      <c r="A14" s="566"/>
      <c r="B14" s="566"/>
      <c r="C14" s="566"/>
      <c r="D14" s="29" t="s">
        <v>484</v>
      </c>
      <c r="E14" s="30" t="s">
        <v>501</v>
      </c>
      <c r="F14" s="29" t="s">
        <v>484</v>
      </c>
      <c r="G14" s="30" t="s">
        <v>501</v>
      </c>
      <c r="H14" s="566"/>
      <c r="I14" s="68"/>
      <c r="J14" s="69"/>
      <c r="K14" s="69"/>
      <c r="L14" s="69"/>
      <c r="M14" s="69"/>
    </row>
    <row r="15" spans="1:13" ht="39" customHeight="1">
      <c r="A15" s="31" t="s">
        <v>46</v>
      </c>
      <c r="B15" s="32" t="s">
        <v>529</v>
      </c>
      <c r="C15" s="31"/>
      <c r="D15" s="29"/>
      <c r="E15" s="30"/>
      <c r="F15" s="30"/>
      <c r="G15" s="30"/>
      <c r="H15" s="238"/>
      <c r="I15" s="68"/>
      <c r="J15" s="69"/>
      <c r="K15" s="69"/>
      <c r="L15" s="69"/>
      <c r="M15" s="69"/>
    </row>
    <row r="16" spans="1:13" ht="19.5" customHeight="1">
      <c r="A16" s="31">
        <v>1</v>
      </c>
      <c r="B16" s="31"/>
      <c r="C16" s="31"/>
      <c r="D16" s="29"/>
      <c r="E16" s="30"/>
      <c r="F16" s="30"/>
      <c r="G16" s="30"/>
      <c r="H16" s="238"/>
      <c r="I16" s="68"/>
      <c r="J16" s="69"/>
      <c r="K16" s="69"/>
      <c r="L16" s="69"/>
      <c r="M16" s="69"/>
    </row>
    <row r="17" spans="1:14" ht="33" customHeight="1">
      <c r="A17" s="31"/>
      <c r="B17" s="32" t="s">
        <v>450</v>
      </c>
      <c r="C17" s="31"/>
      <c r="D17" s="29"/>
      <c r="E17" s="30"/>
      <c r="F17" s="30"/>
      <c r="G17" s="30"/>
      <c r="H17" s="238"/>
      <c r="I17" s="68"/>
      <c r="J17" s="69"/>
      <c r="K17" s="69"/>
      <c r="L17" s="69"/>
      <c r="M17" s="69"/>
    </row>
    <row r="18" spans="1:14" ht="28.5" customHeight="1">
      <c r="A18" s="31" t="s">
        <v>56</v>
      </c>
      <c r="B18" s="32" t="s">
        <v>530</v>
      </c>
      <c r="C18" s="31"/>
      <c r="D18" s="29"/>
      <c r="E18" s="30"/>
      <c r="F18" s="30"/>
      <c r="G18" s="30"/>
      <c r="H18" s="238"/>
      <c r="I18" s="68"/>
      <c r="J18" s="69"/>
      <c r="K18" s="69"/>
      <c r="L18" s="69"/>
      <c r="M18" s="69"/>
    </row>
    <row r="19" spans="1:14" ht="19.5" customHeight="1">
      <c r="A19" s="31">
        <v>1</v>
      </c>
      <c r="B19" s="32"/>
      <c r="C19" s="31"/>
      <c r="D19" s="29"/>
      <c r="E19" s="30"/>
      <c r="F19" s="30"/>
      <c r="G19" s="30"/>
      <c r="H19" s="238"/>
      <c r="I19" s="68"/>
      <c r="J19" s="69"/>
      <c r="K19" s="69"/>
      <c r="L19" s="69"/>
      <c r="M19" s="69"/>
    </row>
    <row r="20" spans="1:14" ht="34.5" customHeight="1">
      <c r="A20" s="31"/>
      <c r="B20" s="32" t="s">
        <v>450</v>
      </c>
      <c r="C20" s="31"/>
      <c r="D20" s="29"/>
      <c r="E20" s="30"/>
      <c r="F20" s="30"/>
      <c r="G20" s="30"/>
      <c r="H20" s="238"/>
      <c r="I20" s="68"/>
      <c r="J20" s="69"/>
      <c r="K20" s="69"/>
      <c r="L20" s="69"/>
      <c r="M20" s="69"/>
    </row>
    <row r="21" spans="1:14" ht="30" customHeight="1">
      <c r="A21" s="70" t="s">
        <v>133</v>
      </c>
      <c r="B21" s="71" t="s">
        <v>531</v>
      </c>
      <c r="C21" s="72"/>
      <c r="D21" s="71"/>
      <c r="E21" s="73"/>
      <c r="F21" s="74"/>
      <c r="G21" s="74"/>
      <c r="H21" s="239"/>
      <c r="I21" s="33"/>
      <c r="J21" s="33"/>
      <c r="K21" s="75"/>
      <c r="L21" s="75"/>
      <c r="M21" s="75"/>
      <c r="N21" s="76"/>
    </row>
    <row r="22" spans="1:14" ht="30" customHeight="1">
      <c r="A22" s="70">
        <v>1</v>
      </c>
      <c r="B22" s="71"/>
      <c r="C22" s="72"/>
      <c r="D22" s="71"/>
      <c r="E22" s="73"/>
      <c r="F22" s="74"/>
      <c r="G22" s="74"/>
      <c r="H22" s="239"/>
      <c r="I22" s="33"/>
      <c r="J22" s="33"/>
      <c r="K22" s="75"/>
      <c r="L22" s="75"/>
      <c r="M22" s="75"/>
      <c r="N22" s="76"/>
    </row>
    <row r="23" spans="1:14" s="81" customFormat="1" ht="25.5">
      <c r="A23" s="77"/>
      <c r="B23" s="71" t="s">
        <v>450</v>
      </c>
      <c r="C23" s="72"/>
      <c r="D23" s="78"/>
      <c r="E23" s="79"/>
      <c r="F23" s="80"/>
      <c r="G23" s="80"/>
      <c r="H23" s="239"/>
    </row>
    <row r="24" spans="1:14" s="83" customFormat="1" ht="25.5">
      <c r="A24" s="70" t="s">
        <v>261</v>
      </c>
      <c r="B24" s="71" t="s">
        <v>532</v>
      </c>
      <c r="C24" s="72"/>
      <c r="D24" s="78"/>
      <c r="E24" s="79"/>
      <c r="F24" s="82"/>
      <c r="G24" s="82"/>
      <c r="H24" s="240"/>
    </row>
    <row r="25" spans="1:14" s="83" customFormat="1" ht="15">
      <c r="A25" s="70">
        <v>1</v>
      </c>
      <c r="B25" s="71"/>
      <c r="C25" s="72"/>
      <c r="D25" s="78"/>
      <c r="E25" s="79"/>
      <c r="F25" s="82"/>
      <c r="G25" s="82"/>
      <c r="H25" s="240"/>
    </row>
    <row r="26" spans="1:14" s="83" customFormat="1" ht="25.5">
      <c r="A26" s="77"/>
      <c r="B26" s="71" t="s">
        <v>450</v>
      </c>
      <c r="C26" s="84"/>
      <c r="D26" s="84"/>
      <c r="E26" s="85"/>
      <c r="F26" s="85"/>
      <c r="G26" s="85"/>
      <c r="H26" s="240"/>
    </row>
    <row r="27" spans="1:14" s="83" customFormat="1" ht="51">
      <c r="A27" s="70" t="s">
        <v>139</v>
      </c>
      <c r="B27" s="71" t="s">
        <v>533</v>
      </c>
      <c r="C27" s="78"/>
      <c r="D27" s="78"/>
      <c r="E27" s="79"/>
      <c r="F27" s="79"/>
      <c r="G27" s="79"/>
      <c r="H27" s="240"/>
    </row>
    <row r="28" spans="1:14" s="83" customFormat="1" ht="15">
      <c r="A28" s="70">
        <v>1</v>
      </c>
      <c r="B28" s="77"/>
      <c r="C28" s="86"/>
      <c r="D28" s="86"/>
      <c r="E28" s="87"/>
      <c r="F28" s="88"/>
      <c r="G28" s="88"/>
      <c r="H28" s="241"/>
    </row>
    <row r="29" spans="1:14" s="90" customFormat="1" ht="25.5">
      <c r="A29" s="77"/>
      <c r="B29" s="71" t="s">
        <v>450</v>
      </c>
      <c r="C29" s="89"/>
      <c r="D29" s="78"/>
      <c r="E29" s="79"/>
      <c r="F29" s="80"/>
      <c r="G29" s="80"/>
      <c r="H29" s="242"/>
    </row>
    <row r="30" spans="1:14" s="81" customFormat="1" ht="25.5">
      <c r="A30" s="70" t="s">
        <v>67</v>
      </c>
      <c r="B30" s="71" t="s">
        <v>534</v>
      </c>
      <c r="C30" s="72"/>
      <c r="D30" s="78"/>
      <c r="E30" s="79"/>
      <c r="F30" s="82"/>
      <c r="G30" s="82"/>
      <c r="H30" s="240"/>
    </row>
    <row r="31" spans="1:14" s="81" customFormat="1" ht="15">
      <c r="A31" s="70">
        <v>1</v>
      </c>
      <c r="B31" s="77"/>
      <c r="C31" s="91"/>
      <c r="D31" s="91"/>
      <c r="E31" s="92"/>
      <c r="F31" s="93"/>
      <c r="G31" s="93"/>
      <c r="H31" s="243"/>
    </row>
    <row r="32" spans="1:14" s="90" customFormat="1" ht="25.5">
      <c r="A32" s="71"/>
      <c r="B32" s="71" t="s">
        <v>450</v>
      </c>
      <c r="C32" s="78"/>
      <c r="D32" s="78"/>
      <c r="E32" s="79"/>
      <c r="F32" s="80"/>
      <c r="G32" s="80"/>
      <c r="H32" s="242"/>
    </row>
    <row r="33" spans="1:13" s="81" customFormat="1" ht="51">
      <c r="A33" s="70" t="s">
        <v>142</v>
      </c>
      <c r="B33" s="71" t="s">
        <v>535</v>
      </c>
      <c r="C33" s="89"/>
      <c r="D33" s="78"/>
      <c r="E33" s="79"/>
      <c r="F33" s="85"/>
      <c r="G33" s="85"/>
      <c r="H33" s="242"/>
      <c r="I33" s="94"/>
    </row>
    <row r="34" spans="1:13">
      <c r="A34" s="95"/>
      <c r="B34" s="95"/>
      <c r="C34" s="96"/>
      <c r="D34" s="97"/>
      <c r="E34" s="98"/>
      <c r="F34" s="99"/>
      <c r="G34" s="99"/>
      <c r="H34" s="244"/>
      <c r="I34" s="100"/>
      <c r="J34" s="101"/>
      <c r="K34" s="101"/>
      <c r="L34" s="101"/>
      <c r="M34" s="101"/>
    </row>
    <row r="35" spans="1:13">
      <c r="A35" s="564" t="s">
        <v>494</v>
      </c>
      <c r="B35" s="564"/>
      <c r="C35" s="564"/>
      <c r="D35" s="564"/>
      <c r="E35" s="564"/>
      <c r="F35" s="564"/>
      <c r="G35" s="564"/>
    </row>
    <row r="37" spans="1:13" ht="12.75" customHeight="1">
      <c r="A37" s="103" t="s">
        <v>176</v>
      </c>
      <c r="B37" s="103"/>
      <c r="C37" s="60"/>
      <c r="F37" s="571" t="s">
        <v>177</v>
      </c>
      <c r="G37" s="571"/>
      <c r="H37" s="571"/>
      <c r="I37" s="43"/>
      <c r="J37" s="43"/>
      <c r="K37" s="43"/>
      <c r="L37" s="43"/>
      <c r="M37" s="43"/>
    </row>
    <row r="38" spans="1:13">
      <c r="A38" s="34" t="s">
        <v>178</v>
      </c>
      <c r="B38" s="35"/>
      <c r="C38" s="60"/>
      <c r="F38" s="572" t="s">
        <v>179</v>
      </c>
      <c r="G38" s="572"/>
      <c r="H38" s="572"/>
      <c r="I38" s="43"/>
      <c r="J38" s="43"/>
      <c r="K38" s="43"/>
      <c r="L38" s="43"/>
      <c r="M38" s="43"/>
    </row>
    <row r="39" spans="1:13">
      <c r="A39" s="104"/>
      <c r="B39" s="104"/>
      <c r="C39" s="60"/>
      <c r="D39" s="105"/>
      <c r="E39" s="105"/>
      <c r="F39" s="105"/>
      <c r="G39" s="105"/>
      <c r="I39" s="62"/>
      <c r="J39" s="63"/>
      <c r="K39" s="63"/>
      <c r="L39" s="63"/>
      <c r="M39" s="63"/>
    </row>
    <row r="40" spans="1:13">
      <c r="A40" s="104"/>
      <c r="B40" s="104"/>
      <c r="C40" s="60"/>
      <c r="D40" s="105"/>
      <c r="E40" s="105"/>
      <c r="F40" s="105"/>
      <c r="G40" s="105"/>
      <c r="I40" s="62"/>
      <c r="J40" s="63"/>
      <c r="K40" s="63"/>
      <c r="L40" s="63"/>
      <c r="M40" s="63"/>
    </row>
    <row r="41" spans="1:13">
      <c r="A41" s="104"/>
      <c r="B41" s="104"/>
      <c r="C41" s="60"/>
      <c r="D41" s="105"/>
      <c r="E41" s="105"/>
      <c r="F41" s="105"/>
      <c r="G41" s="105"/>
      <c r="I41" s="62"/>
      <c r="J41" s="63"/>
      <c r="K41" s="63"/>
      <c r="L41" s="63"/>
      <c r="M41" s="63"/>
    </row>
    <row r="42" spans="1:13">
      <c r="A42" s="104"/>
      <c r="B42" s="104"/>
      <c r="C42" s="60"/>
      <c r="D42" s="105"/>
      <c r="E42" s="105"/>
      <c r="F42" s="105"/>
      <c r="G42" s="105"/>
      <c r="I42" s="62"/>
      <c r="J42" s="63"/>
      <c r="K42" s="63"/>
      <c r="L42" s="63"/>
      <c r="M42" s="63"/>
    </row>
    <row r="43" spans="1:13">
      <c r="A43" s="104"/>
      <c r="B43" s="104"/>
      <c r="C43" s="60"/>
      <c r="D43" s="105"/>
      <c r="E43" s="105"/>
      <c r="F43" s="105"/>
      <c r="G43" s="105"/>
      <c r="I43" s="62"/>
      <c r="J43" s="63"/>
      <c r="K43" s="63"/>
      <c r="L43" s="63"/>
      <c r="M43" s="63"/>
    </row>
    <row r="44" spans="1:13">
      <c r="A44" s="104"/>
      <c r="B44" s="104"/>
      <c r="C44" s="60"/>
      <c r="D44" s="105"/>
      <c r="E44" s="105"/>
      <c r="F44" s="105"/>
      <c r="G44" s="105"/>
      <c r="I44" s="62"/>
      <c r="J44" s="63"/>
      <c r="K44" s="63"/>
      <c r="L44" s="63"/>
      <c r="M44" s="63"/>
    </row>
    <row r="45" spans="1:13">
      <c r="A45" s="104"/>
      <c r="B45" s="104"/>
      <c r="C45" s="60"/>
      <c r="D45" s="105"/>
      <c r="E45" s="105"/>
      <c r="F45" s="105"/>
      <c r="G45" s="105"/>
      <c r="I45" s="62"/>
      <c r="J45" s="63"/>
      <c r="K45" s="63"/>
      <c r="L45" s="63"/>
      <c r="M45" s="63"/>
    </row>
    <row r="46" spans="1:13">
      <c r="A46" s="104"/>
      <c r="B46" s="104"/>
      <c r="C46" s="60"/>
      <c r="D46" s="105"/>
      <c r="E46" s="105"/>
      <c r="F46" s="105"/>
      <c r="G46" s="105"/>
      <c r="I46" s="62"/>
      <c r="J46" s="63"/>
      <c r="K46" s="63"/>
      <c r="L46" s="63"/>
      <c r="M46" s="63"/>
    </row>
    <row r="47" spans="1:13">
      <c r="A47" s="104"/>
      <c r="B47" s="104"/>
      <c r="C47" s="60"/>
      <c r="D47" s="105"/>
      <c r="E47" s="105"/>
      <c r="F47" s="105"/>
      <c r="G47" s="105"/>
      <c r="I47" s="62"/>
      <c r="J47" s="63"/>
      <c r="K47" s="63"/>
      <c r="L47" s="63"/>
      <c r="M47" s="63"/>
    </row>
    <row r="48" spans="1:13">
      <c r="A48" s="104"/>
      <c r="B48" s="104"/>
      <c r="C48" s="60"/>
      <c r="D48" s="105"/>
      <c r="E48" s="105"/>
      <c r="F48" s="105"/>
      <c r="G48" s="105"/>
      <c r="I48" s="62"/>
      <c r="J48" s="63"/>
      <c r="K48" s="63"/>
      <c r="L48" s="63"/>
      <c r="M48" s="63"/>
    </row>
    <row r="49" spans="1:13">
      <c r="A49" s="106"/>
      <c r="B49" s="106"/>
      <c r="C49" s="107"/>
      <c r="D49" s="105"/>
      <c r="E49" s="105"/>
      <c r="F49" s="105"/>
      <c r="G49" s="105"/>
      <c r="H49" s="108"/>
      <c r="I49" s="62"/>
      <c r="J49" s="63"/>
      <c r="K49" s="63"/>
      <c r="L49" s="63"/>
      <c r="M49" s="63"/>
    </row>
    <row r="50" spans="1:13">
      <c r="A50" s="36" t="s">
        <v>509</v>
      </c>
      <c r="B50" s="36"/>
      <c r="C50" s="109"/>
      <c r="D50" s="37"/>
      <c r="E50" s="38"/>
      <c r="F50" s="110" t="s">
        <v>536</v>
      </c>
      <c r="G50" s="111"/>
      <c r="H50" s="37"/>
      <c r="I50" s="39"/>
      <c r="J50" s="38"/>
      <c r="K50" s="38"/>
      <c r="L50" s="38"/>
      <c r="M50" s="38"/>
    </row>
    <row r="51" spans="1:13">
      <c r="A51" s="40" t="s">
        <v>626</v>
      </c>
      <c r="B51" s="40"/>
      <c r="C51" s="107"/>
      <c r="D51" s="41"/>
      <c r="E51" s="42"/>
      <c r="F51" s="112"/>
      <c r="G51" s="112"/>
      <c r="H51" s="42"/>
      <c r="I51" s="43"/>
      <c r="J51" s="42"/>
      <c r="K51" s="42"/>
      <c r="L51" s="42"/>
      <c r="M51" s="42"/>
    </row>
    <row r="52" spans="1:13">
      <c r="A52" s="34" t="s">
        <v>239</v>
      </c>
      <c r="B52" s="34"/>
      <c r="C52" s="60"/>
      <c r="D52" s="44"/>
      <c r="E52" s="44"/>
      <c r="F52" s="45"/>
      <c r="G52" s="45"/>
      <c r="H52" s="42"/>
      <c r="I52" s="43"/>
      <c r="J52" s="42"/>
      <c r="K52" s="42"/>
      <c r="L52" s="42"/>
      <c r="M52" s="42"/>
    </row>
  </sheetData>
  <mergeCells count="21">
    <mergeCell ref="A35:G35"/>
    <mergeCell ref="F37:H37"/>
    <mergeCell ref="F38:H38"/>
    <mergeCell ref="A13:A14"/>
    <mergeCell ref="B13:B14"/>
    <mergeCell ref="C13:C14"/>
    <mergeCell ref="D13:E13"/>
    <mergeCell ref="F13:G13"/>
    <mergeCell ref="H13:H14"/>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10" zoomScaleNormal="100" zoomScaleSheetLayoutView="100" workbookViewId="0">
      <selection activeCell="E13" sqref="E13"/>
    </sheetView>
  </sheetViews>
  <sheetFormatPr defaultColWidth="9.140625" defaultRowHeight="12.75"/>
  <cols>
    <col min="1" max="1" width="6.7109375" style="48" customWidth="1"/>
    <col min="2" max="2" width="50" style="48" customWidth="1"/>
    <col min="3" max="6" width="13.5703125" style="102" customWidth="1"/>
    <col min="7" max="7" width="21.7109375" style="102"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75" t="s">
        <v>538</v>
      </c>
      <c r="B1" s="575"/>
      <c r="C1" s="575"/>
      <c r="D1" s="575"/>
      <c r="E1" s="575"/>
      <c r="F1" s="575"/>
      <c r="G1" s="575"/>
    </row>
    <row r="2" spans="1:7" ht="37.15" customHeight="1">
      <c r="A2" s="547" t="s">
        <v>654</v>
      </c>
      <c r="B2" s="547"/>
      <c r="C2" s="547"/>
      <c r="D2" s="547"/>
      <c r="E2" s="547"/>
      <c r="F2" s="547"/>
      <c r="G2" s="547"/>
    </row>
    <row r="3" spans="1:7" ht="35.25" customHeight="1">
      <c r="A3" s="559" t="s">
        <v>496</v>
      </c>
      <c r="B3" s="559"/>
      <c r="C3" s="559"/>
      <c r="D3" s="559"/>
      <c r="E3" s="559"/>
      <c r="F3" s="559"/>
      <c r="G3" s="559"/>
    </row>
    <row r="4" spans="1:7">
      <c r="A4" s="550" t="s">
        <v>679</v>
      </c>
      <c r="B4" s="550"/>
      <c r="C4" s="550"/>
      <c r="D4" s="550"/>
      <c r="E4" s="550"/>
      <c r="F4" s="550"/>
      <c r="G4" s="550"/>
    </row>
    <row r="5" spans="1:7" ht="5.25" customHeight="1">
      <c r="A5" s="15"/>
      <c r="B5" s="550"/>
      <c r="C5" s="550"/>
      <c r="D5" s="550"/>
      <c r="E5" s="550"/>
      <c r="F5" s="15"/>
    </row>
    <row r="6" spans="1:7" ht="28.5" customHeight="1">
      <c r="A6" s="560" t="s">
        <v>620</v>
      </c>
      <c r="B6" s="560"/>
      <c r="C6" s="563" t="s">
        <v>475</v>
      </c>
      <c r="D6" s="563"/>
      <c r="E6" s="563"/>
      <c r="F6" s="563"/>
      <c r="G6" s="563"/>
    </row>
    <row r="7" spans="1:7" ht="28.5" customHeight="1">
      <c r="A7" s="560" t="s">
        <v>243</v>
      </c>
      <c r="B7" s="560"/>
      <c r="C7" s="569" t="s">
        <v>624</v>
      </c>
      <c r="D7" s="569"/>
      <c r="E7" s="569"/>
      <c r="F7" s="569"/>
      <c r="G7" s="569"/>
    </row>
    <row r="8" spans="1:7" ht="28.5" customHeight="1">
      <c r="A8" s="560" t="s">
        <v>622</v>
      </c>
      <c r="B8" s="560"/>
      <c r="C8" s="563" t="s">
        <v>641</v>
      </c>
      <c r="D8" s="563"/>
      <c r="E8" s="563"/>
      <c r="F8" s="563"/>
      <c r="G8" s="563"/>
    </row>
    <row r="9" spans="1:7" s="116" customFormat="1" ht="24" customHeight="1">
      <c r="A9" s="570" t="s">
        <v>623</v>
      </c>
      <c r="B9" s="560"/>
      <c r="C9" s="563" t="s">
        <v>698</v>
      </c>
      <c r="D9" s="563"/>
      <c r="E9" s="114"/>
      <c r="F9" s="114"/>
      <c r="G9" s="115"/>
    </row>
    <row r="10" spans="1:7" ht="11.25" customHeight="1">
      <c r="A10" s="117"/>
      <c r="B10" s="117"/>
      <c r="C10" s="117"/>
      <c r="D10" s="117"/>
      <c r="E10" s="117"/>
      <c r="F10" s="117"/>
      <c r="G10" s="117"/>
    </row>
    <row r="11" spans="1:7" s="116" customFormat="1" ht="18.600000000000001" customHeight="1">
      <c r="A11" s="118" t="s">
        <v>510</v>
      </c>
      <c r="B11" s="118"/>
      <c r="C11" s="118"/>
      <c r="D11" s="118"/>
      <c r="E11" s="118"/>
      <c r="F11" s="118"/>
      <c r="G11" s="54"/>
    </row>
    <row r="12" spans="1:7" ht="60" customHeight="1">
      <c r="A12" s="565" t="s">
        <v>498</v>
      </c>
      <c r="B12" s="565" t="s">
        <v>511</v>
      </c>
      <c r="C12" s="567" t="s">
        <v>305</v>
      </c>
      <c r="D12" s="568"/>
      <c r="E12" s="567" t="s">
        <v>499</v>
      </c>
      <c r="F12" s="568"/>
      <c r="G12" s="576" t="s">
        <v>512</v>
      </c>
    </row>
    <row r="13" spans="1:7" ht="60" customHeight="1">
      <c r="A13" s="566"/>
      <c r="B13" s="566"/>
      <c r="C13" s="119" t="s">
        <v>484</v>
      </c>
      <c r="D13" s="119" t="s">
        <v>501</v>
      </c>
      <c r="E13" s="119" t="s">
        <v>484</v>
      </c>
      <c r="F13" s="119" t="s">
        <v>501</v>
      </c>
      <c r="G13" s="577"/>
    </row>
    <row r="14" spans="1:7" s="122" customFormat="1" ht="51">
      <c r="A14" s="120" t="s">
        <v>46</v>
      </c>
      <c r="B14" s="14" t="s">
        <v>513</v>
      </c>
      <c r="C14" s="121"/>
      <c r="D14" s="121"/>
      <c r="E14" s="121"/>
      <c r="F14" s="121"/>
      <c r="G14" s="121"/>
    </row>
    <row r="15" spans="1:7" s="122" customFormat="1" ht="25.5">
      <c r="A15" s="123">
        <v>1</v>
      </c>
      <c r="B15" s="13" t="s">
        <v>419</v>
      </c>
      <c r="C15" s="124"/>
      <c r="D15" s="124"/>
      <c r="E15" s="124"/>
      <c r="F15" s="124"/>
      <c r="G15" s="124"/>
    </row>
    <row r="16" spans="1:7" s="122" customFormat="1" ht="25.5">
      <c r="A16" s="123">
        <v>2</v>
      </c>
      <c r="B16" s="13" t="s">
        <v>514</v>
      </c>
      <c r="C16" s="124"/>
      <c r="D16" s="124"/>
      <c r="E16" s="124"/>
      <c r="F16" s="124"/>
      <c r="G16" s="124"/>
    </row>
    <row r="17" spans="1:7" s="122" customFormat="1" ht="25.5">
      <c r="A17" s="123">
        <v>3</v>
      </c>
      <c r="B17" s="13" t="s">
        <v>515</v>
      </c>
      <c r="C17" s="124"/>
      <c r="D17" s="124"/>
      <c r="E17" s="124"/>
      <c r="F17" s="124"/>
      <c r="G17" s="121"/>
    </row>
    <row r="18" spans="1:7" s="122" customFormat="1" ht="25.5">
      <c r="A18" s="120" t="s">
        <v>56</v>
      </c>
      <c r="B18" s="14" t="s">
        <v>516</v>
      </c>
      <c r="C18" s="121"/>
      <c r="D18" s="121"/>
      <c r="E18" s="121"/>
      <c r="F18" s="121"/>
      <c r="G18" s="121"/>
    </row>
    <row r="19" spans="1:7" s="122" customFormat="1" ht="25.5">
      <c r="A19" s="123">
        <v>1</v>
      </c>
      <c r="B19" s="13" t="s">
        <v>517</v>
      </c>
      <c r="C19" s="124"/>
      <c r="D19" s="124"/>
      <c r="E19" s="124"/>
      <c r="F19" s="124"/>
      <c r="G19" s="124"/>
    </row>
    <row r="20" spans="1:7" s="122" customFormat="1" ht="25.5">
      <c r="A20" s="123">
        <v>2</v>
      </c>
      <c r="B20" s="13" t="s">
        <v>431</v>
      </c>
      <c r="C20" s="124"/>
      <c r="D20" s="124"/>
      <c r="E20" s="124"/>
      <c r="F20" s="124"/>
      <c r="G20" s="124"/>
    </row>
    <row r="21" spans="1:7" s="122" customFormat="1" ht="51">
      <c r="A21" s="120" t="s">
        <v>133</v>
      </c>
      <c r="B21" s="14" t="s">
        <v>518</v>
      </c>
      <c r="C21" s="121"/>
      <c r="D21" s="121"/>
      <c r="E21" s="121"/>
      <c r="F21" s="121"/>
      <c r="G21" s="121"/>
    </row>
    <row r="22" spans="1:7" s="122" customFormat="1" ht="25.5">
      <c r="A22" s="120" t="s">
        <v>135</v>
      </c>
      <c r="B22" s="14" t="s">
        <v>519</v>
      </c>
      <c r="C22" s="121"/>
      <c r="D22" s="121"/>
      <c r="E22" s="121"/>
      <c r="F22" s="121"/>
      <c r="G22" s="121"/>
    </row>
    <row r="23" spans="1:7" s="122" customFormat="1" ht="25.5">
      <c r="A23" s="123">
        <v>1</v>
      </c>
      <c r="B23" s="13" t="s">
        <v>435</v>
      </c>
      <c r="C23" s="124"/>
      <c r="D23" s="124"/>
      <c r="E23" s="124"/>
      <c r="F23" s="124"/>
      <c r="G23" s="124"/>
    </row>
    <row r="24" spans="1:7" ht="25.5">
      <c r="A24" s="123">
        <v>2</v>
      </c>
      <c r="B24" s="13" t="s">
        <v>436</v>
      </c>
      <c r="C24" s="124"/>
      <c r="D24" s="124"/>
      <c r="E24" s="124"/>
      <c r="F24" s="124"/>
      <c r="G24" s="124"/>
    </row>
    <row r="25" spans="1:7">
      <c r="A25" s="564" t="s">
        <v>494</v>
      </c>
      <c r="B25" s="564"/>
      <c r="C25" s="564"/>
      <c r="D25" s="564"/>
      <c r="E25" s="564"/>
      <c r="F25" s="564"/>
      <c r="G25" s="564"/>
    </row>
    <row r="27" spans="1:7" ht="12.75" customHeight="1">
      <c r="A27" s="125" t="s">
        <v>176</v>
      </c>
      <c r="B27" s="125"/>
      <c r="C27" s="126"/>
      <c r="D27" s="126"/>
      <c r="E27" s="126" t="s">
        <v>177</v>
      </c>
      <c r="F27" s="127"/>
      <c r="G27" s="127"/>
    </row>
    <row r="28" spans="1:7">
      <c r="A28" s="34" t="s">
        <v>178</v>
      </c>
      <c r="B28" s="34"/>
      <c r="C28" s="128"/>
      <c r="D28" s="128"/>
      <c r="E28" s="128" t="s">
        <v>179</v>
      </c>
      <c r="F28" s="128"/>
      <c r="G28" s="128"/>
    </row>
    <row r="29" spans="1:7">
      <c r="A29" s="104"/>
      <c r="B29" s="104"/>
      <c r="C29" s="126"/>
      <c r="D29" s="126"/>
      <c r="E29" s="126"/>
      <c r="F29" s="105"/>
      <c r="G29" s="105"/>
    </row>
    <row r="30" spans="1:7">
      <c r="A30" s="104"/>
      <c r="B30" s="104"/>
      <c r="C30" s="126"/>
      <c r="D30" s="126"/>
      <c r="E30" s="126"/>
      <c r="F30" s="105"/>
      <c r="G30" s="105"/>
    </row>
    <row r="31" spans="1:7">
      <c r="A31" s="104"/>
      <c r="B31" s="104"/>
      <c r="C31" s="126"/>
      <c r="D31" s="126"/>
      <c r="E31" s="126"/>
      <c r="F31" s="105"/>
      <c r="G31" s="105"/>
    </row>
    <row r="32" spans="1:7">
      <c r="A32" s="104"/>
      <c r="B32" s="104"/>
      <c r="C32" s="126"/>
      <c r="D32" s="126"/>
      <c r="E32" s="126"/>
      <c r="F32" s="105"/>
      <c r="G32" s="105"/>
    </row>
    <row r="33" spans="1:7">
      <c r="A33" s="104"/>
      <c r="B33" s="104"/>
      <c r="C33" s="126"/>
      <c r="D33" s="126"/>
      <c r="E33" s="126"/>
      <c r="F33" s="105"/>
      <c r="G33" s="105"/>
    </row>
    <row r="34" spans="1:7">
      <c r="A34" s="104"/>
      <c r="B34" s="104"/>
      <c r="C34" s="126"/>
      <c r="D34" s="126"/>
      <c r="E34" s="126"/>
      <c r="F34" s="105"/>
      <c r="G34" s="105"/>
    </row>
    <row r="35" spans="1:7">
      <c r="A35" s="104"/>
      <c r="B35" s="104"/>
      <c r="C35" s="126"/>
      <c r="D35" s="126"/>
      <c r="E35" s="126"/>
      <c r="F35" s="105"/>
      <c r="G35" s="105"/>
    </row>
    <row r="36" spans="1:7">
      <c r="A36" s="104"/>
      <c r="B36" s="104"/>
      <c r="C36" s="126"/>
      <c r="D36" s="126"/>
      <c r="E36" s="126"/>
      <c r="F36" s="105"/>
      <c r="G36" s="105"/>
    </row>
    <row r="37" spans="1:7">
      <c r="A37" s="104"/>
      <c r="B37" s="104"/>
      <c r="C37" s="126"/>
      <c r="D37" s="126"/>
      <c r="E37" s="126"/>
      <c r="F37" s="105"/>
      <c r="G37" s="105"/>
    </row>
    <row r="38" spans="1:7" ht="32.25" customHeight="1">
      <c r="A38" s="106"/>
      <c r="B38" s="106"/>
      <c r="C38" s="129"/>
      <c r="D38" s="129"/>
      <c r="E38" s="129"/>
      <c r="F38" s="130"/>
      <c r="G38" s="130"/>
    </row>
    <row r="39" spans="1:7" s="76" customFormat="1">
      <c r="A39" s="131" t="s">
        <v>509</v>
      </c>
      <c r="B39" s="36"/>
      <c r="C39" s="131"/>
      <c r="D39" s="113"/>
      <c r="E39" s="110" t="s">
        <v>495</v>
      </c>
      <c r="F39" s="36"/>
      <c r="G39" s="36"/>
    </row>
    <row r="40" spans="1:7">
      <c r="A40" s="11" t="s">
        <v>626</v>
      </c>
      <c r="B40" s="40"/>
      <c r="C40" s="64"/>
      <c r="D40" s="112"/>
      <c r="E40" s="112"/>
      <c r="F40" s="132"/>
      <c r="G40" s="132"/>
    </row>
    <row r="41" spans="1:7">
      <c r="A41" s="60" t="s">
        <v>520</v>
      </c>
      <c r="B41" s="34"/>
      <c r="C41" s="60"/>
      <c r="D41" s="60"/>
      <c r="E41" s="132"/>
      <c r="F41" s="132"/>
      <c r="G41" s="132"/>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80" customWidth="1"/>
    <col min="2" max="2" width="15.7109375" style="180" customWidth="1"/>
    <col min="3" max="3" width="33.85546875" style="180" customWidth="1"/>
    <col min="4" max="4" width="35" style="180" customWidth="1"/>
    <col min="5" max="9" width="9.140625" style="180"/>
    <col min="10" max="14" width="9.140625" style="202"/>
    <col min="15" max="16384" width="9.140625" style="180"/>
  </cols>
  <sheetData>
    <row r="2" spans="1:12" ht="18.75">
      <c r="B2" s="181" t="s">
        <v>584</v>
      </c>
    </row>
    <row r="3" spans="1:12" ht="19.5">
      <c r="B3" s="182" t="s">
        <v>573</v>
      </c>
    </row>
    <row r="4" spans="1:12" ht="18.75">
      <c r="B4" s="183"/>
      <c r="C4" s="184" t="s">
        <v>574</v>
      </c>
      <c r="D4" s="185" t="s">
        <v>575</v>
      </c>
    </row>
    <row r="5" spans="1:12" ht="18.75">
      <c r="B5" s="183"/>
      <c r="C5" s="186" t="s">
        <v>576</v>
      </c>
      <c r="D5" s="187" t="s">
        <v>577</v>
      </c>
    </row>
    <row r="6" spans="1:12" ht="18.75">
      <c r="B6" s="183"/>
      <c r="C6" s="184" t="s">
        <v>578</v>
      </c>
      <c r="D6" s="206">
        <v>7</v>
      </c>
      <c r="J6" s="202" t="s">
        <v>575</v>
      </c>
    </row>
    <row r="7" spans="1:12" ht="18.75">
      <c r="B7" s="183"/>
      <c r="C7" s="186" t="s">
        <v>579</v>
      </c>
      <c r="D7" s="188"/>
    </row>
    <row r="8" spans="1:12" ht="18.75">
      <c r="B8" s="183"/>
      <c r="C8" s="184" t="s">
        <v>580</v>
      </c>
      <c r="D8" s="185">
        <v>2025</v>
      </c>
      <c r="J8" s="202" t="s">
        <v>581</v>
      </c>
    </row>
    <row r="9" spans="1:12" ht="18.75">
      <c r="B9" s="183"/>
      <c r="C9" s="189" t="s">
        <v>582</v>
      </c>
      <c r="D9" s="190">
        <f>D8</f>
        <v>2025</v>
      </c>
      <c r="J9" s="202" t="s">
        <v>583</v>
      </c>
    </row>
    <row r="10" spans="1:12" ht="18.75">
      <c r="B10" s="183"/>
      <c r="C10" s="189"/>
      <c r="D10" s="190"/>
    </row>
    <row r="11" spans="1:12" ht="34.5" customHeight="1">
      <c r="A11" s="500" t="s">
        <v>246</v>
      </c>
      <c r="B11" s="500"/>
      <c r="C11" s="500" t="s">
        <v>640</v>
      </c>
      <c r="D11" s="500"/>
      <c r="E11" s="500"/>
      <c r="F11" s="500"/>
    </row>
    <row r="12" spans="1:12" ht="26.25" customHeight="1">
      <c r="A12" s="500" t="s">
        <v>244</v>
      </c>
      <c r="B12" s="500"/>
      <c r="C12" s="500" t="s">
        <v>639</v>
      </c>
      <c r="D12" s="500"/>
      <c r="E12" s="500"/>
      <c r="F12" s="500"/>
    </row>
    <row r="13" spans="1:12" ht="48" customHeight="1">
      <c r="A13" s="498" t="s">
        <v>243</v>
      </c>
      <c r="B13" s="498"/>
      <c r="C13" s="498" t="s">
        <v>245</v>
      </c>
      <c r="D13" s="498"/>
      <c r="E13" s="498"/>
      <c r="F13" s="498"/>
      <c r="J13" s="202">
        <v>1</v>
      </c>
      <c r="K13" s="202" t="s">
        <v>46</v>
      </c>
    </row>
    <row r="14" spans="1:12" ht="34.5" customHeight="1">
      <c r="A14" s="498" t="s">
        <v>247</v>
      </c>
      <c r="B14" s="498"/>
      <c r="C14" s="499">
        <v>45873</v>
      </c>
      <c r="D14" s="499"/>
      <c r="E14" s="499"/>
      <c r="F14" s="499"/>
    </row>
    <row r="15" spans="1:12">
      <c r="B15" s="191"/>
      <c r="J15" s="202">
        <v>4</v>
      </c>
      <c r="K15" s="202" t="s">
        <v>135</v>
      </c>
    </row>
    <row r="16" spans="1:12">
      <c r="D16" s="191" t="s">
        <v>585</v>
      </c>
      <c r="J16" s="202">
        <v>5</v>
      </c>
      <c r="K16" s="203"/>
      <c r="L16" s="203"/>
    </row>
    <row r="17" spans="2:12">
      <c r="D17" s="191" t="s">
        <v>586</v>
      </c>
      <c r="K17" s="203"/>
      <c r="L17" s="203"/>
    </row>
    <row r="18" spans="2:12">
      <c r="B18" s="192" t="s">
        <v>629</v>
      </c>
      <c r="C18" s="192" t="s">
        <v>630</v>
      </c>
      <c r="D18" s="192" t="s">
        <v>631</v>
      </c>
      <c r="J18" s="202">
        <v>6</v>
      </c>
      <c r="K18" s="203"/>
      <c r="L18" s="203"/>
    </row>
    <row r="19" spans="2:12" ht="30">
      <c r="B19" s="193">
        <v>1</v>
      </c>
      <c r="C19" s="194" t="s">
        <v>632</v>
      </c>
      <c r="D19" s="195" t="s">
        <v>592</v>
      </c>
      <c r="K19" s="203"/>
      <c r="L19" s="203"/>
    </row>
    <row r="20" spans="2:12" ht="30">
      <c r="B20" s="193">
        <v>2</v>
      </c>
      <c r="C20" s="194" t="s">
        <v>633</v>
      </c>
      <c r="D20" s="195" t="s">
        <v>593</v>
      </c>
      <c r="K20" s="203"/>
      <c r="L20" s="203"/>
    </row>
    <row r="21" spans="2:12" ht="54.75" customHeight="1">
      <c r="B21" s="193" t="s">
        <v>78</v>
      </c>
      <c r="C21" s="194" t="s">
        <v>596</v>
      </c>
      <c r="D21" s="195"/>
      <c r="K21" s="203"/>
      <c r="L21" s="203"/>
    </row>
    <row r="22" spans="2:12" ht="30">
      <c r="B22" s="193">
        <v>3</v>
      </c>
      <c r="C22" s="196" t="s">
        <v>634</v>
      </c>
      <c r="D22" s="195" t="s">
        <v>588</v>
      </c>
      <c r="J22" s="202">
        <v>7</v>
      </c>
      <c r="K22" s="203"/>
      <c r="L22" s="203"/>
    </row>
    <row r="23" spans="2:12" ht="30">
      <c r="B23" s="193">
        <v>4</v>
      </c>
      <c r="C23" s="196" t="s">
        <v>635</v>
      </c>
      <c r="D23" s="195" t="s">
        <v>587</v>
      </c>
      <c r="J23" s="202">
        <v>8</v>
      </c>
      <c r="K23" s="203"/>
      <c r="L23" s="203"/>
    </row>
    <row r="24" spans="2:12" ht="30">
      <c r="B24" s="193">
        <v>5</v>
      </c>
      <c r="C24" s="196" t="s">
        <v>636</v>
      </c>
      <c r="D24" s="195" t="s">
        <v>589</v>
      </c>
      <c r="J24" s="202">
        <v>9</v>
      </c>
      <c r="K24" s="203"/>
      <c r="L24" s="203"/>
    </row>
    <row r="25" spans="2:12" ht="75">
      <c r="B25" s="193">
        <v>6</v>
      </c>
      <c r="C25" s="196" t="s">
        <v>637</v>
      </c>
      <c r="D25" s="195" t="s">
        <v>590</v>
      </c>
      <c r="J25" s="202">
        <v>10</v>
      </c>
      <c r="K25" s="203"/>
      <c r="L25" s="203"/>
    </row>
    <row r="26" spans="2:12" ht="30">
      <c r="B26" s="193">
        <v>7</v>
      </c>
      <c r="C26" s="196" t="s">
        <v>638</v>
      </c>
      <c r="D26" s="195" t="s">
        <v>591</v>
      </c>
      <c r="J26" s="202">
        <v>11</v>
      </c>
      <c r="K26" s="203"/>
      <c r="L26" s="203"/>
    </row>
    <row r="27" spans="2:12" ht="75">
      <c r="B27" s="193">
        <v>8</v>
      </c>
      <c r="C27" s="196" t="s">
        <v>637</v>
      </c>
      <c r="D27" s="195" t="s">
        <v>590</v>
      </c>
    </row>
    <row r="28" spans="2:12" ht="87" customHeight="1">
      <c r="B28" s="193" t="s">
        <v>86</v>
      </c>
      <c r="C28" s="194" t="s">
        <v>594</v>
      </c>
      <c r="D28" s="197" t="s">
        <v>595</v>
      </c>
    </row>
    <row r="31" spans="2:12" ht="28.5" customHeight="1">
      <c r="B31" s="198"/>
      <c r="D31" s="198"/>
    </row>
    <row r="32" spans="2:12">
      <c r="B32" s="199"/>
      <c r="D32" s="199"/>
    </row>
    <row r="33" spans="2:4">
      <c r="B33" s="200"/>
      <c r="D33" s="200"/>
    </row>
    <row r="34" spans="2:4">
      <c r="B34" s="200"/>
      <c r="D34" s="200"/>
    </row>
    <row r="35" spans="2:4">
      <c r="B35" s="201"/>
      <c r="D35" s="191"/>
    </row>
    <row r="36" spans="2:4">
      <c r="B36" s="201"/>
      <c r="D36" s="201"/>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view="pageBreakPreview" zoomScaleNormal="100" zoomScaleSheetLayoutView="100" workbookViewId="0">
      <selection sqref="A1:G64"/>
    </sheetView>
  </sheetViews>
  <sheetFormatPr defaultColWidth="9.140625" defaultRowHeight="12.75"/>
  <cols>
    <col min="1" max="1" width="49.28515625" style="1" customWidth="1"/>
    <col min="2" max="2" width="8.28515625" style="1" customWidth="1"/>
    <col min="3" max="3" width="9.140625" style="1"/>
    <col min="4" max="7" width="19.7109375" style="246" customWidth="1"/>
    <col min="8" max="8" width="9.5703125" style="207" hidden="1" customWidth="1"/>
    <col min="9" max="9" width="16.85546875" style="1" hidden="1" customWidth="1"/>
    <col min="10" max="10" width="13.5703125" style="1" hidden="1" customWidth="1"/>
    <col min="11" max="11" width="14.5703125" style="1" hidden="1" customWidth="1"/>
    <col min="12" max="12" width="12.5703125" style="1" hidden="1" customWidth="1"/>
    <col min="13" max="17" width="0" style="1" hidden="1" customWidth="1"/>
    <col min="18" max="16384" width="9.140625" style="1"/>
  </cols>
  <sheetData>
    <row r="1" spans="1:12" ht="23.25" customHeight="1">
      <c r="A1" s="501" t="s">
        <v>235</v>
      </c>
      <c r="B1" s="501"/>
      <c r="C1" s="501"/>
      <c r="D1" s="501"/>
      <c r="E1" s="501"/>
      <c r="F1" s="501"/>
      <c r="G1" s="501"/>
    </row>
    <row r="2" spans="1:12" ht="27.75" customHeight="1">
      <c r="A2" s="502" t="s">
        <v>171</v>
      </c>
      <c r="B2" s="502"/>
      <c r="C2" s="502"/>
      <c r="D2" s="502"/>
      <c r="E2" s="502"/>
      <c r="F2" s="502"/>
      <c r="G2" s="502"/>
    </row>
    <row r="3" spans="1:12">
      <c r="A3" s="503" t="s">
        <v>172</v>
      </c>
      <c r="B3" s="503"/>
      <c r="C3" s="503"/>
      <c r="D3" s="503"/>
      <c r="E3" s="503"/>
      <c r="F3" s="503"/>
      <c r="G3" s="503"/>
    </row>
    <row r="4" spans="1:12" ht="18.75" customHeight="1">
      <c r="A4" s="503"/>
      <c r="B4" s="503"/>
      <c r="C4" s="503"/>
      <c r="D4" s="503"/>
      <c r="E4" s="503"/>
      <c r="F4" s="503"/>
      <c r="G4" s="503"/>
    </row>
    <row r="5" spans="1:12">
      <c r="A5" s="504" t="str">
        <f>'ngay thang'!B10</f>
        <v>Tháng 7 năm 2025/Jul 2025</v>
      </c>
      <c r="B5" s="504"/>
      <c r="C5" s="504"/>
      <c r="D5" s="504"/>
      <c r="E5" s="504"/>
      <c r="F5" s="504"/>
      <c r="G5" s="504"/>
    </row>
    <row r="6" spans="1:12">
      <c r="A6" s="222"/>
      <c r="B6" s="222"/>
      <c r="C6" s="222"/>
      <c r="D6" s="245"/>
      <c r="E6" s="245"/>
      <c r="F6" s="245"/>
    </row>
    <row r="7" spans="1:12" ht="25.5" customHeight="1">
      <c r="A7" s="221" t="s">
        <v>244</v>
      </c>
      <c r="B7" s="508" t="s">
        <v>475</v>
      </c>
      <c r="C7" s="508"/>
      <c r="D7" s="508"/>
      <c r="E7" s="508"/>
      <c r="F7" s="508"/>
      <c r="G7" s="508"/>
    </row>
    <row r="8" spans="1:12" ht="25.5">
      <c r="A8" s="220" t="s">
        <v>243</v>
      </c>
      <c r="B8" s="505" t="s">
        <v>245</v>
      </c>
      <c r="C8" s="505"/>
      <c r="D8" s="505"/>
      <c r="E8" s="505"/>
      <c r="F8" s="505"/>
      <c r="G8" s="505"/>
    </row>
    <row r="9" spans="1:12" ht="25.5" customHeight="1">
      <c r="A9" s="221" t="s">
        <v>246</v>
      </c>
      <c r="B9" s="508" t="s">
        <v>641</v>
      </c>
      <c r="C9" s="508"/>
      <c r="D9" s="508"/>
      <c r="E9" s="508"/>
      <c r="F9" s="508"/>
      <c r="G9" s="508"/>
    </row>
    <row r="10" spans="1:12" ht="30" customHeight="1">
      <c r="A10" s="220" t="s">
        <v>247</v>
      </c>
      <c r="B10" s="505" t="s">
        <v>699</v>
      </c>
      <c r="C10" s="505"/>
      <c r="D10" s="505"/>
      <c r="E10" s="505"/>
      <c r="F10" s="505"/>
      <c r="G10" s="505"/>
    </row>
    <row r="12" spans="1:12" ht="33.75" customHeight="1">
      <c r="A12" s="506" t="s">
        <v>173</v>
      </c>
      <c r="B12" s="506" t="s">
        <v>174</v>
      </c>
      <c r="C12" s="506" t="s">
        <v>175</v>
      </c>
      <c r="D12" s="509" t="s">
        <v>656</v>
      </c>
      <c r="E12" s="510"/>
      <c r="F12" s="509" t="s">
        <v>648</v>
      </c>
      <c r="G12" s="510"/>
    </row>
    <row r="13" spans="1:12" ht="53.25" customHeight="1">
      <c r="A13" s="507"/>
      <c r="B13" s="507"/>
      <c r="C13" s="507"/>
      <c r="D13" s="247" t="s">
        <v>307</v>
      </c>
      <c r="E13" s="247" t="s">
        <v>308</v>
      </c>
      <c r="F13" s="247" t="s">
        <v>309</v>
      </c>
      <c r="G13" s="247" t="s">
        <v>310</v>
      </c>
    </row>
    <row r="14" spans="1:12" ht="25.5">
      <c r="A14" s="211" t="s">
        <v>311</v>
      </c>
      <c r="B14" s="204" t="s">
        <v>16</v>
      </c>
      <c r="C14" s="204"/>
      <c r="D14" s="248">
        <v>6221991285</v>
      </c>
      <c r="E14" s="248">
        <v>12689488734</v>
      </c>
      <c r="F14" s="248">
        <v>-2091319223</v>
      </c>
      <c r="G14" s="248">
        <v>-1086710866</v>
      </c>
      <c r="H14" s="218">
        <v>-2091319223</v>
      </c>
      <c r="I14" s="1">
        <v>-1086710866</v>
      </c>
      <c r="J14" s="219">
        <f>H14-F14</f>
        <v>0</v>
      </c>
      <c r="K14" s="219">
        <f>I14-G14</f>
        <v>0</v>
      </c>
      <c r="L14" s="210"/>
    </row>
    <row r="15" spans="1:12" ht="25.5">
      <c r="A15" s="212" t="s">
        <v>312</v>
      </c>
      <c r="B15" s="204" t="s">
        <v>17</v>
      </c>
      <c r="C15" s="204"/>
      <c r="D15" s="235">
        <v>106200000</v>
      </c>
      <c r="E15" s="235">
        <v>565780000</v>
      </c>
      <c r="F15" s="235">
        <v>95380000</v>
      </c>
      <c r="G15" s="235">
        <v>907693600</v>
      </c>
      <c r="H15" s="218">
        <v>95380000</v>
      </c>
      <c r="I15" s="1">
        <v>907693600</v>
      </c>
      <c r="J15" s="219">
        <f t="shared" ref="J15:J48" si="0">H15-F15</f>
        <v>0</v>
      </c>
      <c r="K15" s="219">
        <f t="shared" ref="K15:K48" si="1">I15-G15</f>
        <v>0</v>
      </c>
    </row>
    <row r="16" spans="1:12" ht="25.5">
      <c r="A16" s="212" t="s">
        <v>313</v>
      </c>
      <c r="B16" s="204" t="s">
        <v>18</v>
      </c>
      <c r="C16" s="204"/>
      <c r="D16" s="235">
        <v>1297985</v>
      </c>
      <c r="E16" s="235">
        <v>8554834</v>
      </c>
      <c r="F16" s="235">
        <v>3757777</v>
      </c>
      <c r="G16" s="235">
        <v>18705584</v>
      </c>
      <c r="H16" s="218">
        <v>3757777</v>
      </c>
      <c r="I16" s="1">
        <v>18705584</v>
      </c>
      <c r="J16" s="219">
        <f t="shared" si="0"/>
        <v>0</v>
      </c>
      <c r="K16" s="219">
        <f t="shared" si="1"/>
        <v>0</v>
      </c>
    </row>
    <row r="17" spans="1:11" ht="25.5">
      <c r="A17" s="212" t="s">
        <v>314</v>
      </c>
      <c r="B17" s="204" t="s">
        <v>27</v>
      </c>
      <c r="C17" s="204"/>
      <c r="D17" s="235">
        <v>2984140572</v>
      </c>
      <c r="E17" s="235">
        <v>5708454922</v>
      </c>
      <c r="F17" s="235">
        <v>-664785836</v>
      </c>
      <c r="G17" s="235">
        <v>2243622479</v>
      </c>
      <c r="H17" s="218">
        <v>-664785836</v>
      </c>
      <c r="I17" s="479">
        <v>2243622479</v>
      </c>
      <c r="J17" s="219">
        <f t="shared" si="0"/>
        <v>0</v>
      </c>
      <c r="K17" s="219">
        <f t="shared" si="1"/>
        <v>0</v>
      </c>
    </row>
    <row r="18" spans="1:11" ht="43.5" customHeight="1">
      <c r="A18" s="212" t="s">
        <v>315</v>
      </c>
      <c r="B18" s="204" t="s">
        <v>28</v>
      </c>
      <c r="C18" s="204"/>
      <c r="D18" s="235">
        <v>3130352728</v>
      </c>
      <c r="E18" s="235">
        <v>6406698978</v>
      </c>
      <c r="F18" s="235">
        <v>-1525671164</v>
      </c>
      <c r="G18" s="235">
        <v>-4256732529</v>
      </c>
      <c r="H18" s="218">
        <v>-1525671164</v>
      </c>
      <c r="I18" s="1">
        <v>-4256732529</v>
      </c>
      <c r="J18" s="219">
        <f t="shared" si="0"/>
        <v>0</v>
      </c>
      <c r="K18" s="219">
        <f t="shared" si="1"/>
        <v>0</v>
      </c>
    </row>
    <row r="19" spans="1:11" ht="25.5">
      <c r="A19" s="212" t="s">
        <v>316</v>
      </c>
      <c r="B19" s="204" t="s">
        <v>29</v>
      </c>
      <c r="C19" s="204"/>
      <c r="D19" s="235"/>
      <c r="E19" s="235"/>
      <c r="F19" s="235"/>
      <c r="G19" s="235"/>
      <c r="H19" s="218"/>
      <c r="J19" s="219">
        <f t="shared" si="0"/>
        <v>0</v>
      </c>
      <c r="K19" s="219">
        <f t="shared" si="1"/>
        <v>0</v>
      </c>
    </row>
    <row r="20" spans="1:11" ht="40.5" customHeight="1">
      <c r="A20" s="212" t="s">
        <v>317</v>
      </c>
      <c r="B20" s="204" t="s">
        <v>30</v>
      </c>
      <c r="C20" s="204"/>
      <c r="D20" s="235"/>
      <c r="E20" s="235"/>
      <c r="F20" s="235"/>
      <c r="G20" s="235"/>
      <c r="H20" s="218"/>
      <c r="J20" s="219">
        <f t="shared" si="0"/>
        <v>0</v>
      </c>
      <c r="K20" s="219">
        <f t="shared" si="1"/>
        <v>0</v>
      </c>
    </row>
    <row r="21" spans="1:11" ht="25.5">
      <c r="A21" s="212" t="s">
        <v>318</v>
      </c>
      <c r="B21" s="204" t="s">
        <v>31</v>
      </c>
      <c r="C21" s="204"/>
      <c r="D21" s="235"/>
      <c r="E21" s="235"/>
      <c r="F21" s="235"/>
      <c r="G21" s="235"/>
      <c r="H21" s="218"/>
      <c r="J21" s="219">
        <f t="shared" si="0"/>
        <v>0</v>
      </c>
      <c r="K21" s="219">
        <f t="shared" si="1"/>
        <v>0</v>
      </c>
    </row>
    <row r="22" spans="1:11" ht="63.75">
      <c r="A22" s="212" t="s">
        <v>319</v>
      </c>
      <c r="B22" s="204" t="s">
        <v>32</v>
      </c>
      <c r="C22" s="204"/>
      <c r="D22" s="235"/>
      <c r="E22" s="235"/>
      <c r="F22" s="235"/>
      <c r="G22" s="235"/>
      <c r="H22" s="218"/>
      <c r="J22" s="219">
        <f t="shared" si="0"/>
        <v>0</v>
      </c>
      <c r="K22" s="219">
        <f t="shared" si="1"/>
        <v>0</v>
      </c>
    </row>
    <row r="23" spans="1:11" ht="25.5">
      <c r="A23" s="211" t="s">
        <v>320</v>
      </c>
      <c r="B23" s="204" t="s">
        <v>26</v>
      </c>
      <c r="C23" s="204"/>
      <c r="D23" s="248">
        <v>60966042</v>
      </c>
      <c r="E23" s="248">
        <v>328392425</v>
      </c>
      <c r="F23" s="248">
        <v>136613014</v>
      </c>
      <c r="G23" s="248">
        <v>519100868</v>
      </c>
      <c r="H23" s="218">
        <v>136613014</v>
      </c>
      <c r="I23" s="1">
        <v>519100868</v>
      </c>
      <c r="J23" s="219">
        <f t="shared" si="0"/>
        <v>0</v>
      </c>
      <c r="K23" s="219">
        <f t="shared" si="1"/>
        <v>0</v>
      </c>
    </row>
    <row r="24" spans="1:11" ht="25.5">
      <c r="A24" s="212" t="s">
        <v>321</v>
      </c>
      <c r="B24" s="204" t="s">
        <v>25</v>
      </c>
      <c r="C24" s="204"/>
      <c r="D24" s="249">
        <v>60966042</v>
      </c>
      <c r="E24" s="249">
        <v>328392425</v>
      </c>
      <c r="F24" s="249">
        <v>136613014</v>
      </c>
      <c r="G24" s="249">
        <v>519100868</v>
      </c>
      <c r="H24" s="218">
        <v>136613014</v>
      </c>
      <c r="I24" s="1">
        <v>519100868</v>
      </c>
      <c r="J24" s="219">
        <f t="shared" si="0"/>
        <v>0</v>
      </c>
      <c r="K24" s="219">
        <f t="shared" si="1"/>
        <v>0</v>
      </c>
    </row>
    <row r="25" spans="1:11" ht="51">
      <c r="A25" s="212" t="s">
        <v>322</v>
      </c>
      <c r="B25" s="204" t="s">
        <v>24</v>
      </c>
      <c r="C25" s="204"/>
      <c r="D25" s="235"/>
      <c r="E25" s="235"/>
      <c r="F25" s="235"/>
      <c r="G25" s="235"/>
      <c r="H25" s="218"/>
      <c r="J25" s="219">
        <f t="shared" si="0"/>
        <v>0</v>
      </c>
      <c r="K25" s="219">
        <f t="shared" si="1"/>
        <v>0</v>
      </c>
    </row>
    <row r="26" spans="1:11" ht="25.5" customHeight="1">
      <c r="A26" s="212" t="s">
        <v>323</v>
      </c>
      <c r="B26" s="204" t="s">
        <v>23</v>
      </c>
      <c r="C26" s="204"/>
      <c r="D26" s="235"/>
      <c r="E26" s="235"/>
      <c r="F26" s="235"/>
      <c r="G26" s="235"/>
      <c r="H26" s="218"/>
      <c r="J26" s="219">
        <f t="shared" si="0"/>
        <v>0</v>
      </c>
      <c r="K26" s="219">
        <f t="shared" si="1"/>
        <v>0</v>
      </c>
    </row>
    <row r="27" spans="1:11" ht="51">
      <c r="A27" s="212" t="s">
        <v>324</v>
      </c>
      <c r="B27" s="204" t="s">
        <v>22</v>
      </c>
      <c r="C27" s="204"/>
      <c r="D27" s="235"/>
      <c r="E27" s="235"/>
      <c r="F27" s="235"/>
      <c r="G27" s="235"/>
      <c r="H27" s="218"/>
      <c r="J27" s="219">
        <f t="shared" si="0"/>
        <v>0</v>
      </c>
      <c r="K27" s="219">
        <f t="shared" si="1"/>
        <v>0</v>
      </c>
    </row>
    <row r="28" spans="1:11" ht="25.5">
      <c r="A28" s="212" t="s">
        <v>325</v>
      </c>
      <c r="B28" s="204" t="s">
        <v>33</v>
      </c>
      <c r="C28" s="204"/>
      <c r="D28" s="235"/>
      <c r="E28" s="235"/>
      <c r="F28" s="235"/>
      <c r="G28" s="235"/>
      <c r="H28" s="218"/>
      <c r="J28" s="219">
        <f t="shared" si="0"/>
        <v>0</v>
      </c>
      <c r="K28" s="219">
        <f t="shared" si="1"/>
        <v>0</v>
      </c>
    </row>
    <row r="29" spans="1:11" ht="25.5">
      <c r="A29" s="211" t="s">
        <v>326</v>
      </c>
      <c r="B29" s="205" t="s">
        <v>34</v>
      </c>
      <c r="C29" s="205"/>
      <c r="D29" s="248">
        <v>181707193</v>
      </c>
      <c r="E29" s="248">
        <v>1093853760</v>
      </c>
      <c r="F29" s="248">
        <v>224231847</v>
      </c>
      <c r="G29" s="248">
        <v>1235794781</v>
      </c>
      <c r="H29" s="218">
        <v>224231847</v>
      </c>
      <c r="I29" s="1">
        <v>1235794781</v>
      </c>
      <c r="J29" s="219">
        <f t="shared" si="0"/>
        <v>0</v>
      </c>
      <c r="K29" s="219">
        <f t="shared" si="1"/>
        <v>0</v>
      </c>
    </row>
    <row r="30" spans="1:11" ht="25.5">
      <c r="A30" s="212" t="s">
        <v>327</v>
      </c>
      <c r="B30" s="204" t="s">
        <v>35</v>
      </c>
      <c r="C30" s="204"/>
      <c r="D30" s="235">
        <v>77292036</v>
      </c>
      <c r="E30" s="235">
        <v>492498396</v>
      </c>
      <c r="F30" s="235">
        <v>87460024</v>
      </c>
      <c r="G30" s="235">
        <v>521707259</v>
      </c>
      <c r="H30" s="218">
        <v>87460024</v>
      </c>
      <c r="I30" s="1">
        <v>521707259</v>
      </c>
      <c r="J30" s="219">
        <f t="shared" si="0"/>
        <v>0</v>
      </c>
      <c r="K30" s="219">
        <f t="shared" si="1"/>
        <v>0</v>
      </c>
    </row>
    <row r="31" spans="1:11" ht="25.5">
      <c r="A31" s="212" t="s">
        <v>328</v>
      </c>
      <c r="B31" s="204" t="s">
        <v>36</v>
      </c>
      <c r="C31" s="204"/>
      <c r="D31" s="235">
        <v>45097279</v>
      </c>
      <c r="E31" s="235">
        <v>240570733</v>
      </c>
      <c r="F31" s="235">
        <v>53570656</v>
      </c>
      <c r="G31" s="235">
        <v>281759472</v>
      </c>
      <c r="H31" s="218">
        <v>53570656</v>
      </c>
      <c r="I31" s="1">
        <v>281759472</v>
      </c>
      <c r="J31" s="219">
        <f t="shared" si="0"/>
        <v>0</v>
      </c>
      <c r="K31" s="219">
        <f t="shared" si="1"/>
        <v>0</v>
      </c>
    </row>
    <row r="32" spans="1:11" ht="25.5">
      <c r="A32" s="212" t="s">
        <v>329</v>
      </c>
      <c r="B32" s="204" t="s">
        <v>37</v>
      </c>
      <c r="C32" s="204"/>
      <c r="D32" s="235">
        <v>5500000</v>
      </c>
      <c r="E32" s="235">
        <v>38500000</v>
      </c>
      <c r="F32" s="235">
        <v>5500000</v>
      </c>
      <c r="G32" s="235">
        <v>38500000</v>
      </c>
      <c r="H32" s="218">
        <v>5500000</v>
      </c>
      <c r="I32" s="1">
        <v>38500000</v>
      </c>
      <c r="J32" s="219">
        <f t="shared" si="0"/>
        <v>0</v>
      </c>
      <c r="K32" s="219">
        <f t="shared" si="1"/>
        <v>0</v>
      </c>
    </row>
    <row r="33" spans="1:11" ht="25.5">
      <c r="A33" s="212" t="s">
        <v>330</v>
      </c>
      <c r="B33" s="204" t="s">
        <v>38</v>
      </c>
      <c r="C33" s="204"/>
      <c r="D33" s="235">
        <v>16500000</v>
      </c>
      <c r="E33" s="235">
        <v>115500000</v>
      </c>
      <c r="F33" s="235">
        <v>16500000</v>
      </c>
      <c r="G33" s="235">
        <v>115500000</v>
      </c>
      <c r="H33" s="218">
        <v>16500000</v>
      </c>
      <c r="I33" s="1">
        <v>115500000</v>
      </c>
      <c r="J33" s="219">
        <f t="shared" si="0"/>
        <v>0</v>
      </c>
      <c r="K33" s="219">
        <f t="shared" si="1"/>
        <v>0</v>
      </c>
    </row>
    <row r="34" spans="1:11" ht="25.5">
      <c r="A34" s="13" t="s">
        <v>331</v>
      </c>
      <c r="B34" s="204" t="s">
        <v>39</v>
      </c>
      <c r="C34" s="204"/>
      <c r="D34" s="235">
        <v>13200000</v>
      </c>
      <c r="E34" s="235">
        <v>92400000</v>
      </c>
      <c r="F34" s="235">
        <v>13200000</v>
      </c>
      <c r="G34" s="235">
        <v>92400000</v>
      </c>
      <c r="H34" s="218">
        <v>13200000</v>
      </c>
      <c r="I34" s="1">
        <v>92400000</v>
      </c>
      <c r="J34" s="219">
        <f t="shared" si="0"/>
        <v>0</v>
      </c>
      <c r="K34" s="219">
        <f t="shared" si="1"/>
        <v>0</v>
      </c>
    </row>
    <row r="35" spans="1:11" ht="25.5">
      <c r="A35" s="212" t="s">
        <v>341</v>
      </c>
      <c r="B35" s="204">
        <v>20.6</v>
      </c>
      <c r="C35" s="204"/>
      <c r="D35" s="235">
        <v>15000000</v>
      </c>
      <c r="E35" s="235">
        <v>105000000</v>
      </c>
      <c r="F35" s="235">
        <v>15000000</v>
      </c>
      <c r="G35" s="235">
        <v>105000000</v>
      </c>
      <c r="H35" s="218">
        <v>15000000</v>
      </c>
      <c r="I35" s="1">
        <v>105000000</v>
      </c>
      <c r="J35" s="219">
        <f t="shared" si="0"/>
        <v>0</v>
      </c>
      <c r="K35" s="219">
        <f t="shared" si="1"/>
        <v>0</v>
      </c>
    </row>
    <row r="36" spans="1:11" ht="25.5">
      <c r="A36" s="212" t="s">
        <v>470</v>
      </c>
      <c r="B36" s="204">
        <v>20.7</v>
      </c>
      <c r="C36" s="204"/>
      <c r="D36" s="235"/>
      <c r="E36" s="235"/>
      <c r="F36" s="235">
        <v>24899834</v>
      </c>
      <c r="G36" s="235">
        <v>24899834</v>
      </c>
      <c r="H36" s="218">
        <v>24899834</v>
      </c>
      <c r="I36" s="1">
        <v>24899834</v>
      </c>
      <c r="J36" s="219">
        <f t="shared" si="0"/>
        <v>0</v>
      </c>
      <c r="K36" s="219">
        <f t="shared" si="1"/>
        <v>0</v>
      </c>
    </row>
    <row r="37" spans="1:11" ht="26.25" customHeight="1">
      <c r="A37" s="212" t="s">
        <v>471</v>
      </c>
      <c r="B37" s="204">
        <v>20.8</v>
      </c>
      <c r="C37" s="204"/>
      <c r="D37" s="235">
        <v>9053896</v>
      </c>
      <c r="E37" s="235">
        <v>9053896</v>
      </c>
      <c r="F37" s="235">
        <v>8041117</v>
      </c>
      <c r="G37" s="235">
        <v>55769017</v>
      </c>
      <c r="H37" s="218">
        <v>8041117</v>
      </c>
      <c r="I37" s="1">
        <v>55769017</v>
      </c>
      <c r="J37" s="219">
        <f t="shared" si="0"/>
        <v>0</v>
      </c>
      <c r="K37" s="219">
        <f t="shared" si="1"/>
        <v>0</v>
      </c>
    </row>
    <row r="38" spans="1:11" ht="25.5">
      <c r="A38" s="212" t="s">
        <v>472</v>
      </c>
      <c r="B38" s="204">
        <v>20.9</v>
      </c>
      <c r="C38" s="204"/>
      <c r="D38" s="235"/>
      <c r="E38" s="235"/>
      <c r="F38" s="235"/>
      <c r="G38" s="235"/>
      <c r="H38" s="218"/>
      <c r="J38" s="219">
        <f t="shared" si="0"/>
        <v>0</v>
      </c>
      <c r="K38" s="219">
        <f t="shared" si="1"/>
        <v>0</v>
      </c>
    </row>
    <row r="39" spans="1:11" ht="25.5">
      <c r="A39" s="212" t="s">
        <v>473</v>
      </c>
      <c r="B39" s="213">
        <v>20.100000000000001</v>
      </c>
      <c r="C39" s="204"/>
      <c r="D39" s="235">
        <v>63982</v>
      </c>
      <c r="E39" s="235">
        <v>330735</v>
      </c>
      <c r="F39" s="235">
        <v>60216</v>
      </c>
      <c r="G39" s="235">
        <v>259199</v>
      </c>
      <c r="H39" s="218">
        <v>60216</v>
      </c>
      <c r="I39" s="1">
        <v>259199</v>
      </c>
      <c r="J39" s="219">
        <f t="shared" si="0"/>
        <v>0</v>
      </c>
      <c r="K39" s="219">
        <f t="shared" si="1"/>
        <v>0</v>
      </c>
    </row>
    <row r="40" spans="1:11" ht="38.25" customHeight="1">
      <c r="A40" s="211" t="s">
        <v>332</v>
      </c>
      <c r="B40" s="214" t="s">
        <v>40</v>
      </c>
      <c r="C40" s="205"/>
      <c r="D40" s="248">
        <v>5979318050</v>
      </c>
      <c r="E40" s="248">
        <v>11267242549</v>
      </c>
      <c r="F40" s="248">
        <v>-2452164084</v>
      </c>
      <c r="G40" s="248">
        <v>-2841606515</v>
      </c>
      <c r="H40" s="218">
        <v>-2452164084</v>
      </c>
      <c r="I40" s="1">
        <v>-2841606515</v>
      </c>
      <c r="J40" s="219">
        <f t="shared" si="0"/>
        <v>0</v>
      </c>
      <c r="K40" s="219">
        <f t="shared" si="1"/>
        <v>0</v>
      </c>
    </row>
    <row r="41" spans="1:11" ht="25.5" customHeight="1">
      <c r="A41" s="211" t="s">
        <v>333</v>
      </c>
      <c r="B41" s="214" t="s">
        <v>41</v>
      </c>
      <c r="C41" s="205"/>
      <c r="D41" s="248"/>
      <c r="E41" s="248"/>
      <c r="F41" s="248"/>
      <c r="G41" s="248"/>
      <c r="H41" s="218"/>
      <c r="J41" s="219">
        <f t="shared" si="0"/>
        <v>0</v>
      </c>
      <c r="K41" s="219">
        <f t="shared" si="1"/>
        <v>0</v>
      </c>
    </row>
    <row r="42" spans="1:11" ht="25.5" customHeight="1">
      <c r="A42" s="212" t="s">
        <v>334</v>
      </c>
      <c r="B42" s="215" t="s">
        <v>42</v>
      </c>
      <c r="C42" s="204"/>
      <c r="D42" s="235"/>
      <c r="E42" s="235"/>
      <c r="F42" s="235"/>
      <c r="G42" s="235"/>
      <c r="H42" s="218"/>
      <c r="J42" s="219">
        <f t="shared" si="0"/>
        <v>0</v>
      </c>
      <c r="K42" s="219">
        <f t="shared" si="1"/>
        <v>0</v>
      </c>
    </row>
    <row r="43" spans="1:11" ht="25.5" customHeight="1">
      <c r="A43" s="212" t="s">
        <v>335</v>
      </c>
      <c r="B43" s="215" t="s">
        <v>43</v>
      </c>
      <c r="C43" s="204"/>
      <c r="D43" s="235"/>
      <c r="E43" s="235"/>
      <c r="F43" s="235"/>
      <c r="G43" s="235"/>
      <c r="H43" s="218"/>
      <c r="J43" s="219">
        <f t="shared" si="0"/>
        <v>0</v>
      </c>
      <c r="K43" s="219">
        <f t="shared" si="1"/>
        <v>0</v>
      </c>
    </row>
    <row r="44" spans="1:11" ht="25.5" customHeight="1">
      <c r="A44" s="211" t="s">
        <v>336</v>
      </c>
      <c r="B44" s="214" t="s">
        <v>21</v>
      </c>
      <c r="C44" s="205"/>
      <c r="D44" s="248">
        <v>5979318050</v>
      </c>
      <c r="E44" s="248">
        <v>11267242549</v>
      </c>
      <c r="F44" s="248">
        <v>-2452164084</v>
      </c>
      <c r="G44" s="248">
        <v>-2841606515</v>
      </c>
      <c r="H44" s="218">
        <v>-2452164084</v>
      </c>
      <c r="I44" s="1">
        <v>-2841606515</v>
      </c>
      <c r="J44" s="219">
        <f t="shared" si="0"/>
        <v>0</v>
      </c>
      <c r="K44" s="219">
        <f t="shared" si="1"/>
        <v>0</v>
      </c>
    </row>
    <row r="45" spans="1:11" ht="25.5">
      <c r="A45" s="212" t="s">
        <v>337</v>
      </c>
      <c r="B45" s="215" t="s">
        <v>20</v>
      </c>
      <c r="C45" s="204"/>
      <c r="D45" s="235">
        <v>2848965322</v>
      </c>
      <c r="E45" s="235">
        <v>4860543571</v>
      </c>
      <c r="F45" s="235">
        <v>-926492920</v>
      </c>
      <c r="G45" s="235">
        <v>1415126014</v>
      </c>
      <c r="H45" s="218">
        <v>-926492920</v>
      </c>
      <c r="I45" s="1">
        <v>1415126014</v>
      </c>
      <c r="J45" s="219">
        <f t="shared" si="0"/>
        <v>0</v>
      </c>
      <c r="K45" s="219">
        <f t="shared" si="1"/>
        <v>0</v>
      </c>
    </row>
    <row r="46" spans="1:11" ht="25.5">
      <c r="A46" s="212" t="s">
        <v>338</v>
      </c>
      <c r="B46" s="215" t="s">
        <v>19</v>
      </c>
      <c r="C46" s="204"/>
      <c r="D46" s="235">
        <v>3130352728</v>
      </c>
      <c r="E46" s="235">
        <v>6406698978</v>
      </c>
      <c r="F46" s="235">
        <v>-1525671164</v>
      </c>
      <c r="G46" s="235">
        <v>-4256732529</v>
      </c>
      <c r="H46" s="218">
        <v>-1525671164</v>
      </c>
      <c r="I46" s="1">
        <v>-4256732529</v>
      </c>
      <c r="J46" s="219">
        <f t="shared" si="0"/>
        <v>0</v>
      </c>
      <c r="K46" s="219">
        <f t="shared" si="1"/>
        <v>0</v>
      </c>
    </row>
    <row r="47" spans="1:11" ht="25.5" customHeight="1">
      <c r="A47" s="211" t="s">
        <v>339</v>
      </c>
      <c r="B47" s="214" t="s">
        <v>44</v>
      </c>
      <c r="C47" s="205"/>
      <c r="D47" s="248"/>
      <c r="E47" s="248"/>
      <c r="F47" s="248"/>
      <c r="G47" s="248"/>
      <c r="H47" s="218"/>
      <c r="J47" s="219">
        <f t="shared" si="0"/>
        <v>0</v>
      </c>
      <c r="K47" s="219">
        <f t="shared" si="1"/>
        <v>0</v>
      </c>
    </row>
    <row r="48" spans="1:11" ht="25.5" customHeight="1">
      <c r="A48" s="211" t="s">
        <v>340</v>
      </c>
      <c r="B48" s="214" t="s">
        <v>45</v>
      </c>
      <c r="C48" s="205"/>
      <c r="D48" s="248">
        <v>5979318050</v>
      </c>
      <c r="E48" s="248">
        <v>11267242549</v>
      </c>
      <c r="F48" s="248">
        <v>-2452164084</v>
      </c>
      <c r="G48" s="248">
        <v>-2841606515</v>
      </c>
      <c r="H48" s="218">
        <v>-2452164084</v>
      </c>
      <c r="I48" s="1">
        <v>-2841606515</v>
      </c>
      <c r="J48" s="219">
        <f t="shared" si="0"/>
        <v>0</v>
      </c>
      <c r="K48" s="219">
        <f t="shared" si="1"/>
        <v>0</v>
      </c>
    </row>
    <row r="49" spans="1:8">
      <c r="A49" s="209"/>
      <c r="B49" s="209"/>
      <c r="C49" s="209"/>
      <c r="D49" s="247"/>
      <c r="E49" s="247"/>
      <c r="F49" s="247"/>
      <c r="G49" s="247"/>
      <c r="H49" s="218"/>
    </row>
    <row r="51" spans="1:8" s="217" customFormat="1" ht="14.25">
      <c r="A51" s="18" t="s">
        <v>176</v>
      </c>
      <c r="B51" s="216"/>
      <c r="C51" s="19"/>
      <c r="D51" s="250"/>
      <c r="E51" s="251" t="s">
        <v>177</v>
      </c>
      <c r="F51" s="252"/>
      <c r="G51" s="252"/>
      <c r="H51" s="207"/>
    </row>
    <row r="52" spans="1:8" s="217" customFormat="1" ht="14.25">
      <c r="A52" s="216" t="s">
        <v>178</v>
      </c>
      <c r="B52" s="216"/>
      <c r="C52" s="19"/>
      <c r="D52" s="250"/>
      <c r="E52" s="250" t="s">
        <v>179</v>
      </c>
      <c r="F52" s="252"/>
      <c r="G52" s="252"/>
      <c r="H52" s="207"/>
    </row>
    <row r="53" spans="1:8" s="217" customFormat="1" ht="14.25">
      <c r="A53" s="216"/>
      <c r="B53" s="216"/>
      <c r="C53" s="19"/>
      <c r="D53" s="250"/>
      <c r="E53" s="250"/>
      <c r="F53" s="252"/>
      <c r="G53" s="252"/>
      <c r="H53" s="207"/>
    </row>
    <row r="54" spans="1:8" s="217" customFormat="1" ht="14.25">
      <c r="A54" s="216"/>
      <c r="B54" s="216"/>
      <c r="C54" s="19"/>
      <c r="D54" s="250"/>
      <c r="E54" s="250"/>
      <c r="F54" s="252"/>
      <c r="G54" s="252"/>
      <c r="H54" s="207"/>
    </row>
    <row r="55" spans="1:8" s="217" customFormat="1" ht="14.25">
      <c r="A55" s="216"/>
      <c r="B55" s="216"/>
      <c r="C55" s="19"/>
      <c r="D55" s="250"/>
      <c r="E55" s="250"/>
      <c r="F55" s="252"/>
      <c r="G55" s="252"/>
      <c r="H55" s="207"/>
    </row>
    <row r="56" spans="1:8" s="217" customFormat="1" ht="14.25">
      <c r="A56" s="216"/>
      <c r="B56" s="216"/>
      <c r="C56" s="19"/>
      <c r="D56" s="250"/>
      <c r="E56" s="250"/>
      <c r="F56" s="252"/>
      <c r="G56" s="252"/>
      <c r="H56" s="207"/>
    </row>
    <row r="57" spans="1:8" s="217" customFormat="1" ht="14.25">
      <c r="A57" s="216"/>
      <c r="B57" s="216"/>
      <c r="C57" s="19"/>
      <c r="D57" s="250"/>
      <c r="E57" s="250"/>
      <c r="F57" s="252"/>
      <c r="G57" s="252"/>
      <c r="H57" s="207"/>
    </row>
    <row r="58" spans="1:8" s="217" customFormat="1" ht="14.25">
      <c r="A58" s="216"/>
      <c r="B58" s="216"/>
      <c r="C58" s="19"/>
      <c r="D58" s="250"/>
      <c r="E58" s="250"/>
      <c r="F58" s="252"/>
      <c r="G58" s="252"/>
      <c r="H58" s="207"/>
    </row>
    <row r="59" spans="1:8" s="217" customFormat="1" ht="14.25">
      <c r="A59" s="216"/>
      <c r="B59" s="216"/>
      <c r="C59" s="19"/>
      <c r="D59" s="250"/>
      <c r="E59" s="250"/>
      <c r="F59" s="252"/>
      <c r="G59" s="252"/>
      <c r="H59" s="207"/>
    </row>
    <row r="60" spans="1:8" s="217" customFormat="1" ht="14.25">
      <c r="A60" s="216"/>
      <c r="B60" s="216"/>
      <c r="C60" s="19"/>
      <c r="D60" s="250"/>
      <c r="E60" s="250"/>
      <c r="F60" s="252"/>
      <c r="G60" s="252"/>
      <c r="H60" s="207"/>
    </row>
    <row r="61" spans="1:8" s="217" customFormat="1" ht="14.25">
      <c r="A61" s="21"/>
      <c r="B61" s="21"/>
      <c r="C61" s="19"/>
      <c r="D61" s="250"/>
      <c r="E61" s="253"/>
      <c r="F61" s="254"/>
      <c r="G61" s="252"/>
      <c r="H61" s="207"/>
    </row>
    <row r="62" spans="1:8" s="217" customFormat="1" ht="14.25">
      <c r="A62" s="18" t="s">
        <v>238</v>
      </c>
      <c r="B62" s="216"/>
      <c r="C62" s="19"/>
      <c r="D62" s="250"/>
      <c r="E62" s="251" t="s">
        <v>476</v>
      </c>
      <c r="F62" s="252"/>
      <c r="G62" s="252"/>
      <c r="H62" s="207"/>
    </row>
    <row r="63" spans="1:8" s="217" customFormat="1" ht="14.25">
      <c r="A63" s="18" t="s">
        <v>626</v>
      </c>
      <c r="B63" s="216"/>
      <c r="C63" s="19"/>
      <c r="D63" s="250"/>
      <c r="E63" s="251"/>
      <c r="F63" s="252"/>
      <c r="G63" s="252"/>
      <c r="H63" s="207"/>
    </row>
    <row r="64" spans="1:8" s="217" customFormat="1" ht="14.25">
      <c r="A64" s="1" t="s">
        <v>239</v>
      </c>
      <c r="B64" s="216"/>
      <c r="C64" s="19"/>
      <c r="D64" s="250"/>
      <c r="E64" s="250"/>
      <c r="F64" s="252"/>
      <c r="G64" s="252"/>
      <c r="H64" s="207"/>
    </row>
    <row r="65" spans="1:7">
      <c r="A65" s="208"/>
      <c r="B65" s="208"/>
      <c r="D65" s="255"/>
      <c r="E65" s="256"/>
      <c r="F65" s="255"/>
      <c r="G65" s="255"/>
    </row>
  </sheetData>
  <protectedRanges>
    <protectedRange sqref="C26:E26" name="Range1_2"/>
    <protectedRange sqref="F47:G48" name="Range1_14"/>
  </protectedRanges>
  <mergeCells count="13">
    <mergeCell ref="A12:A13"/>
    <mergeCell ref="C12:C13"/>
    <mergeCell ref="B12:B13"/>
    <mergeCell ref="B9:G9"/>
    <mergeCell ref="B7:G7"/>
    <mergeCell ref="B10:G10"/>
    <mergeCell ref="F12:G12"/>
    <mergeCell ref="D12:E12"/>
    <mergeCell ref="A1:G1"/>
    <mergeCell ref="A2:G2"/>
    <mergeCell ref="A3:G4"/>
    <mergeCell ref="A5:G5"/>
    <mergeCell ref="B8:G8"/>
  </mergeCells>
  <pageMargins left="0.51" right="0.22" top="0.49" bottom="0.54" header="0.3" footer="0.3"/>
  <pageSetup scale="6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view="pageBreakPreview" zoomScale="90" zoomScaleNormal="100" zoomScaleSheetLayoutView="90" workbookViewId="0">
      <selection sqref="A1:E80"/>
    </sheetView>
  </sheetViews>
  <sheetFormatPr defaultColWidth="9.140625" defaultRowHeight="12.75"/>
  <cols>
    <col min="1" max="1" width="56" style="272" customWidth="1"/>
    <col min="2" max="2" width="10.28515625" style="272" customWidth="1"/>
    <col min="3" max="3" width="10.140625" style="272" customWidth="1"/>
    <col min="4" max="4" width="29.42578125" style="272" customWidth="1"/>
    <col min="5" max="5" width="28.5703125" style="272" customWidth="1"/>
    <col min="6" max="6" width="21.85546875" style="481" hidden="1" customWidth="1"/>
    <col min="7" max="7" width="14.140625" style="272" hidden="1" customWidth="1"/>
    <col min="8" max="8" width="18" style="272" hidden="1" customWidth="1"/>
    <col min="9" max="9" width="17" style="272" hidden="1" customWidth="1"/>
    <col min="10" max="16" width="0" style="272" hidden="1" customWidth="1"/>
    <col min="17" max="16384" width="9.140625" style="272"/>
  </cols>
  <sheetData>
    <row r="1" spans="1:9" ht="27" customHeight="1">
      <c r="A1" s="513" t="s">
        <v>236</v>
      </c>
      <c r="B1" s="513"/>
      <c r="C1" s="513"/>
      <c r="D1" s="513"/>
      <c r="E1" s="513"/>
    </row>
    <row r="2" spans="1:9" ht="35.25" customHeight="1">
      <c r="A2" s="514" t="s">
        <v>171</v>
      </c>
      <c r="B2" s="514"/>
      <c r="C2" s="514"/>
      <c r="D2" s="514"/>
      <c r="E2" s="514"/>
    </row>
    <row r="3" spans="1:9">
      <c r="A3" s="515" t="s">
        <v>180</v>
      </c>
      <c r="B3" s="515"/>
      <c r="C3" s="515"/>
      <c r="D3" s="515"/>
      <c r="E3" s="515"/>
    </row>
    <row r="4" spans="1:9" ht="19.5" customHeight="1">
      <c r="A4" s="515"/>
      <c r="B4" s="515"/>
      <c r="C4" s="515"/>
      <c r="D4" s="515"/>
      <c r="E4" s="515"/>
    </row>
    <row r="5" spans="1:9">
      <c r="A5" s="516" t="s">
        <v>679</v>
      </c>
      <c r="B5" s="516"/>
      <c r="C5" s="516"/>
      <c r="D5" s="516"/>
      <c r="E5" s="516"/>
    </row>
    <row r="6" spans="1:9">
      <c r="A6" s="490"/>
      <c r="B6" s="490"/>
      <c r="C6" s="490"/>
      <c r="D6" s="490"/>
      <c r="E6" s="490"/>
    </row>
    <row r="7" spans="1:9" ht="30" customHeight="1">
      <c r="A7" s="489" t="s">
        <v>244</v>
      </c>
      <c r="B7" s="500" t="s">
        <v>475</v>
      </c>
      <c r="C7" s="500"/>
      <c r="D7" s="500"/>
      <c r="E7" s="500"/>
    </row>
    <row r="8" spans="1:9" ht="30" customHeight="1">
      <c r="A8" s="488" t="s">
        <v>243</v>
      </c>
      <c r="B8" s="498" t="s">
        <v>245</v>
      </c>
      <c r="C8" s="498"/>
      <c r="D8" s="498"/>
      <c r="E8" s="498"/>
    </row>
    <row r="9" spans="1:9" ht="30" customHeight="1">
      <c r="A9" s="489" t="s">
        <v>246</v>
      </c>
      <c r="B9" s="500" t="s">
        <v>641</v>
      </c>
      <c r="C9" s="500"/>
      <c r="D9" s="500"/>
      <c r="E9" s="500"/>
    </row>
    <row r="10" spans="1:9" ht="30" customHeight="1">
      <c r="A10" s="488" t="s">
        <v>247</v>
      </c>
      <c r="B10" s="498" t="s">
        <v>699</v>
      </c>
      <c r="C10" s="498"/>
      <c r="D10" s="498"/>
      <c r="E10" s="498"/>
    </row>
    <row r="12" spans="1:9" s="255" customFormat="1" ht="41.25" customHeight="1">
      <c r="A12" s="247" t="s">
        <v>173</v>
      </c>
      <c r="B12" s="247" t="s">
        <v>174</v>
      </c>
      <c r="C12" s="262" t="s">
        <v>175</v>
      </c>
      <c r="D12" s="262" t="s">
        <v>677</v>
      </c>
      <c r="E12" s="262" t="s">
        <v>670</v>
      </c>
      <c r="F12" s="337"/>
    </row>
    <row r="13" spans="1:9" s="255" customFormat="1" ht="25.5">
      <c r="A13" s="350" t="s">
        <v>349</v>
      </c>
      <c r="B13" s="351" t="s">
        <v>46</v>
      </c>
      <c r="C13" s="352"/>
      <c r="D13" s="249"/>
      <c r="E13" s="263"/>
      <c r="F13" s="337"/>
    </row>
    <row r="14" spans="1:9" s="255" customFormat="1" ht="25.5">
      <c r="A14" s="350" t="s">
        <v>350</v>
      </c>
      <c r="B14" s="351" t="s">
        <v>0</v>
      </c>
      <c r="C14" s="353"/>
      <c r="D14" s="263">
        <v>18045308423</v>
      </c>
      <c r="E14" s="263">
        <v>6893088359</v>
      </c>
      <c r="F14" s="337">
        <v>18045308423</v>
      </c>
      <c r="G14" s="255">
        <v>6893088359</v>
      </c>
      <c r="H14" s="480">
        <v>0</v>
      </c>
      <c r="I14" s="480">
        <v>0</v>
      </c>
    </row>
    <row r="15" spans="1:9" s="255" customFormat="1" ht="25.5">
      <c r="A15" s="354" t="s">
        <v>351</v>
      </c>
      <c r="B15" s="355" t="s">
        <v>47</v>
      </c>
      <c r="C15" s="356"/>
      <c r="D15" s="249">
        <v>18045308423</v>
      </c>
      <c r="E15" s="249">
        <v>6893088359</v>
      </c>
      <c r="F15" s="337">
        <v>18045308423</v>
      </c>
      <c r="G15" s="255">
        <v>6893088359</v>
      </c>
      <c r="H15" s="480">
        <v>0</v>
      </c>
      <c r="I15" s="480">
        <v>0</v>
      </c>
    </row>
    <row r="16" spans="1:9" s="255" customFormat="1" ht="25.5">
      <c r="A16" s="354" t="s">
        <v>352</v>
      </c>
      <c r="B16" s="355" t="s">
        <v>48</v>
      </c>
      <c r="C16" s="356"/>
      <c r="D16" s="249"/>
      <c r="E16" s="249"/>
      <c r="F16" s="337">
        <v>0</v>
      </c>
      <c r="G16" s="255">
        <v>0</v>
      </c>
      <c r="H16" s="480">
        <v>0</v>
      </c>
      <c r="I16" s="480">
        <v>0</v>
      </c>
    </row>
    <row r="17" spans="1:9" s="255" customFormat="1" ht="25.5">
      <c r="A17" s="350" t="s">
        <v>353</v>
      </c>
      <c r="B17" s="351" t="s">
        <v>1</v>
      </c>
      <c r="C17" s="357"/>
      <c r="D17" s="264">
        <v>64815657400</v>
      </c>
      <c r="E17" s="264">
        <v>62171469100</v>
      </c>
      <c r="F17" s="337">
        <v>64815657400</v>
      </c>
      <c r="G17" s="255">
        <v>62171469100</v>
      </c>
      <c r="H17" s="480">
        <v>0</v>
      </c>
      <c r="I17" s="480">
        <v>0</v>
      </c>
    </row>
    <row r="18" spans="1:9" s="255" customFormat="1" ht="25.5">
      <c r="A18" s="354" t="s">
        <v>354</v>
      </c>
      <c r="B18" s="355" t="s">
        <v>2</v>
      </c>
      <c r="C18" s="356"/>
      <c r="D18" s="249">
        <v>64815657400</v>
      </c>
      <c r="E18" s="249">
        <v>62171469100</v>
      </c>
      <c r="F18" s="337">
        <v>64815657400</v>
      </c>
      <c r="G18" s="255">
        <v>62171469100</v>
      </c>
      <c r="H18" s="480">
        <v>0</v>
      </c>
      <c r="I18" s="480">
        <v>0</v>
      </c>
    </row>
    <row r="19" spans="1:9" s="255" customFormat="1" ht="25.5">
      <c r="A19" s="354" t="s">
        <v>286</v>
      </c>
      <c r="B19" s="355">
        <v>121.1</v>
      </c>
      <c r="C19" s="356"/>
      <c r="D19" s="249">
        <v>64815657400</v>
      </c>
      <c r="E19" s="249">
        <v>62171469100</v>
      </c>
      <c r="F19" s="337">
        <v>64815657400</v>
      </c>
      <c r="G19" s="255">
        <v>62171469100</v>
      </c>
      <c r="H19" s="480">
        <v>0</v>
      </c>
      <c r="I19" s="480">
        <v>0</v>
      </c>
    </row>
    <row r="20" spans="1:9" s="255" customFormat="1" ht="25.5">
      <c r="A20" s="354" t="s">
        <v>287</v>
      </c>
      <c r="B20" s="355">
        <v>121.2</v>
      </c>
      <c r="C20" s="356"/>
      <c r="D20" s="249"/>
      <c r="E20" s="249"/>
      <c r="F20" s="337">
        <v>0</v>
      </c>
      <c r="G20" s="255">
        <v>0</v>
      </c>
      <c r="H20" s="480">
        <v>0</v>
      </c>
      <c r="I20" s="480">
        <v>0</v>
      </c>
    </row>
    <row r="21" spans="1:9" s="255" customFormat="1" ht="25.5">
      <c r="A21" s="354" t="s">
        <v>288</v>
      </c>
      <c r="B21" s="355">
        <v>121.3</v>
      </c>
      <c r="C21" s="356"/>
      <c r="D21" s="249"/>
      <c r="E21" s="249"/>
      <c r="F21" s="337">
        <v>0</v>
      </c>
      <c r="G21" s="255">
        <v>0</v>
      </c>
      <c r="H21" s="480">
        <v>0</v>
      </c>
      <c r="I21" s="480">
        <v>0</v>
      </c>
    </row>
    <row r="22" spans="1:9" s="255" customFormat="1" ht="25.5">
      <c r="A22" s="354" t="s">
        <v>289</v>
      </c>
      <c r="B22" s="355">
        <v>121.4</v>
      </c>
      <c r="C22" s="356"/>
      <c r="D22" s="249"/>
      <c r="E22" s="249"/>
      <c r="F22" s="337">
        <v>0</v>
      </c>
      <c r="G22" s="255">
        <v>0</v>
      </c>
      <c r="H22" s="480">
        <v>0</v>
      </c>
      <c r="I22" s="480">
        <v>0</v>
      </c>
    </row>
    <row r="23" spans="1:9" s="255" customFormat="1" ht="25.5">
      <c r="A23" s="354" t="s">
        <v>355</v>
      </c>
      <c r="B23" s="355" t="s">
        <v>49</v>
      </c>
      <c r="C23" s="358"/>
      <c r="D23" s="249"/>
      <c r="E23" s="249"/>
      <c r="F23" s="337">
        <v>0</v>
      </c>
      <c r="G23" s="255">
        <v>0</v>
      </c>
      <c r="H23" s="480">
        <v>0</v>
      </c>
      <c r="I23" s="480">
        <v>0</v>
      </c>
    </row>
    <row r="24" spans="1:9" s="255" customFormat="1" ht="25.5">
      <c r="A24" s="350" t="s">
        <v>356</v>
      </c>
      <c r="B24" s="359" t="s">
        <v>3</v>
      </c>
      <c r="C24" s="353"/>
      <c r="D24" s="264">
        <v>8225800000</v>
      </c>
      <c r="E24" s="264"/>
      <c r="F24" s="337">
        <v>8225800000</v>
      </c>
      <c r="G24" s="255">
        <v>0</v>
      </c>
      <c r="H24" s="480">
        <v>0</v>
      </c>
      <c r="I24" s="480">
        <v>0</v>
      </c>
    </row>
    <row r="25" spans="1:9" s="255" customFormat="1" ht="25.5">
      <c r="A25" s="354" t="s">
        <v>357</v>
      </c>
      <c r="B25" s="355" t="s">
        <v>4</v>
      </c>
      <c r="C25" s="358"/>
      <c r="D25" s="249">
        <v>8225800000</v>
      </c>
      <c r="E25" s="249"/>
      <c r="F25" s="337">
        <v>8225800000</v>
      </c>
      <c r="G25" s="255">
        <v>0</v>
      </c>
      <c r="H25" s="480">
        <v>0</v>
      </c>
      <c r="I25" s="480">
        <v>0</v>
      </c>
    </row>
    <row r="26" spans="1:9" s="255" customFormat="1" ht="25.5">
      <c r="A26" s="354" t="s">
        <v>358</v>
      </c>
      <c r="B26" s="360" t="s">
        <v>248</v>
      </c>
      <c r="C26" s="358"/>
      <c r="D26" s="249"/>
      <c r="E26" s="249"/>
      <c r="F26" s="337">
        <v>0</v>
      </c>
      <c r="G26" s="255">
        <v>0</v>
      </c>
      <c r="H26" s="480">
        <v>0</v>
      </c>
      <c r="I26" s="480">
        <v>0</v>
      </c>
    </row>
    <row r="27" spans="1:9" s="255" customFormat="1" ht="25.5">
      <c r="A27" s="354" t="s">
        <v>359</v>
      </c>
      <c r="B27" s="355" t="s">
        <v>50</v>
      </c>
      <c r="C27" s="356"/>
      <c r="D27" s="249"/>
      <c r="E27" s="249"/>
      <c r="F27" s="337">
        <v>0</v>
      </c>
      <c r="G27" s="255">
        <v>0</v>
      </c>
      <c r="H27" s="480">
        <v>0</v>
      </c>
      <c r="I27" s="480">
        <v>0</v>
      </c>
    </row>
    <row r="28" spans="1:9" s="255" customFormat="1" ht="25.5">
      <c r="A28" s="354" t="s">
        <v>360</v>
      </c>
      <c r="B28" s="355" t="s">
        <v>51</v>
      </c>
      <c r="C28" s="356"/>
      <c r="D28" s="249"/>
      <c r="E28" s="249"/>
      <c r="F28" s="337">
        <v>0</v>
      </c>
      <c r="G28" s="255">
        <v>0</v>
      </c>
      <c r="H28" s="480">
        <v>0</v>
      </c>
      <c r="I28" s="480">
        <v>0</v>
      </c>
    </row>
    <row r="29" spans="1:9" s="255" customFormat="1" ht="38.25">
      <c r="A29" s="354" t="s">
        <v>361</v>
      </c>
      <c r="B29" s="355" t="s">
        <v>249</v>
      </c>
      <c r="C29" s="356"/>
      <c r="D29" s="249"/>
      <c r="E29" s="249"/>
      <c r="F29" s="337">
        <v>0</v>
      </c>
      <c r="G29" s="255">
        <v>0</v>
      </c>
      <c r="H29" s="480">
        <v>0</v>
      </c>
      <c r="I29" s="480">
        <v>0</v>
      </c>
    </row>
    <row r="30" spans="1:9" s="255" customFormat="1" ht="25.5">
      <c r="A30" s="354" t="s">
        <v>362</v>
      </c>
      <c r="B30" s="355" t="s">
        <v>52</v>
      </c>
      <c r="C30" s="356"/>
      <c r="D30" s="249"/>
      <c r="E30" s="249"/>
      <c r="F30" s="337">
        <v>0</v>
      </c>
      <c r="G30" s="255">
        <v>0</v>
      </c>
      <c r="H30" s="480">
        <v>0</v>
      </c>
      <c r="I30" s="480">
        <v>0</v>
      </c>
    </row>
    <row r="31" spans="1:9" s="255" customFormat="1" ht="25.5">
      <c r="A31" s="354" t="s">
        <v>363</v>
      </c>
      <c r="B31" s="355" t="s">
        <v>53</v>
      </c>
      <c r="C31" s="356"/>
      <c r="D31" s="249"/>
      <c r="E31" s="249"/>
      <c r="F31" s="337">
        <v>0</v>
      </c>
      <c r="G31" s="255">
        <v>0</v>
      </c>
      <c r="H31" s="480">
        <v>0</v>
      </c>
      <c r="I31" s="480">
        <v>0</v>
      </c>
    </row>
    <row r="32" spans="1:9" s="255" customFormat="1" ht="25.5">
      <c r="A32" s="354" t="s">
        <v>364</v>
      </c>
      <c r="B32" s="355" t="s">
        <v>54</v>
      </c>
      <c r="C32" s="356"/>
      <c r="D32" s="249"/>
      <c r="E32" s="249"/>
      <c r="F32" s="337"/>
      <c r="H32" s="480">
        <v>0</v>
      </c>
      <c r="I32" s="480">
        <v>0</v>
      </c>
    </row>
    <row r="33" spans="1:9" s="255" customFormat="1" ht="25.5">
      <c r="A33" s="350" t="s">
        <v>365</v>
      </c>
      <c r="B33" s="351" t="s">
        <v>55</v>
      </c>
      <c r="C33" s="357"/>
      <c r="D33" s="265">
        <v>91086765823</v>
      </c>
      <c r="E33" s="265">
        <v>69064557459</v>
      </c>
      <c r="F33" s="337">
        <v>91086765823</v>
      </c>
      <c r="G33" s="255">
        <v>69064557459</v>
      </c>
      <c r="H33" s="480">
        <v>0</v>
      </c>
      <c r="I33" s="480">
        <v>0</v>
      </c>
    </row>
    <row r="34" spans="1:9" s="255" customFormat="1" ht="25.5">
      <c r="A34" s="350" t="s">
        <v>366</v>
      </c>
      <c r="B34" s="351" t="s">
        <v>56</v>
      </c>
      <c r="C34" s="357"/>
      <c r="D34" s="249"/>
      <c r="E34" s="264"/>
      <c r="F34" s="337"/>
      <c r="H34" s="480">
        <v>0</v>
      </c>
      <c r="I34" s="480">
        <v>0</v>
      </c>
    </row>
    <row r="35" spans="1:9" s="255" customFormat="1" ht="25.5">
      <c r="A35" s="354" t="s">
        <v>367</v>
      </c>
      <c r="B35" s="355" t="s">
        <v>6</v>
      </c>
      <c r="C35" s="356"/>
      <c r="D35" s="249"/>
      <c r="E35" s="249"/>
      <c r="F35" s="337">
        <v>0</v>
      </c>
      <c r="G35" s="255">
        <v>0</v>
      </c>
      <c r="H35" s="480">
        <v>0</v>
      </c>
      <c r="I35" s="480">
        <v>0</v>
      </c>
    </row>
    <row r="36" spans="1:9" s="255" customFormat="1" ht="25.5">
      <c r="A36" s="354" t="s">
        <v>368</v>
      </c>
      <c r="B36" s="355" t="s">
        <v>7</v>
      </c>
      <c r="C36" s="356"/>
      <c r="D36" s="249">
        <v>5115665000</v>
      </c>
      <c r="E36" s="249"/>
      <c r="F36" s="337">
        <v>5115665000</v>
      </c>
      <c r="G36" s="255">
        <v>0</v>
      </c>
      <c r="H36" s="480">
        <v>0</v>
      </c>
      <c r="I36" s="480">
        <v>0</v>
      </c>
    </row>
    <row r="37" spans="1:9" s="255" customFormat="1" ht="51">
      <c r="A37" s="354" t="s">
        <v>369</v>
      </c>
      <c r="B37" s="355" t="s">
        <v>57</v>
      </c>
      <c r="C37" s="356"/>
      <c r="D37" s="249">
        <v>48512189</v>
      </c>
      <c r="E37" s="249">
        <v>59461063</v>
      </c>
      <c r="F37" s="337">
        <v>48512189</v>
      </c>
      <c r="G37" s="255">
        <v>59461063</v>
      </c>
      <c r="H37" s="480">
        <v>0</v>
      </c>
      <c r="I37" s="480">
        <v>0</v>
      </c>
    </row>
    <row r="38" spans="1:9" s="255" customFormat="1" ht="25.5">
      <c r="A38" s="354" t="s">
        <v>370</v>
      </c>
      <c r="B38" s="355" t="s">
        <v>8</v>
      </c>
      <c r="C38" s="356"/>
      <c r="D38" s="235">
        <v>12731073</v>
      </c>
      <c r="E38" s="235">
        <v>11124824</v>
      </c>
      <c r="F38" s="337">
        <v>12731073</v>
      </c>
      <c r="G38" s="255">
        <v>11124824</v>
      </c>
      <c r="H38" s="480">
        <v>0</v>
      </c>
      <c r="I38" s="480">
        <v>0</v>
      </c>
    </row>
    <row r="39" spans="1:9" s="255" customFormat="1" ht="25.5">
      <c r="A39" s="354" t="s">
        <v>371</v>
      </c>
      <c r="B39" s="355" t="s">
        <v>9</v>
      </c>
      <c r="C39" s="356"/>
      <c r="D39" s="249"/>
      <c r="E39" s="249"/>
      <c r="F39" s="337">
        <v>0</v>
      </c>
      <c r="G39" s="255">
        <v>0</v>
      </c>
      <c r="H39" s="480">
        <v>0</v>
      </c>
      <c r="I39" s="480">
        <v>0</v>
      </c>
    </row>
    <row r="40" spans="1:9" s="255" customFormat="1" ht="25.5">
      <c r="A40" s="354" t="s">
        <v>372</v>
      </c>
      <c r="B40" s="355" t="s">
        <v>58</v>
      </c>
      <c r="C40" s="356"/>
      <c r="D40" s="249">
        <v>39642523</v>
      </c>
      <c r="E40" s="249">
        <v>45000000</v>
      </c>
      <c r="F40" s="337">
        <v>39642523</v>
      </c>
      <c r="G40" s="255">
        <v>45000000</v>
      </c>
      <c r="H40" s="480">
        <v>0</v>
      </c>
      <c r="I40" s="480">
        <v>0</v>
      </c>
    </row>
    <row r="41" spans="1:9" s="255" customFormat="1" ht="25.5">
      <c r="A41" s="354" t="s">
        <v>373</v>
      </c>
      <c r="B41" s="355" t="s">
        <v>59</v>
      </c>
      <c r="C41" s="356"/>
      <c r="D41" s="249">
        <v>1520235561</v>
      </c>
      <c r="E41" s="249">
        <v>381559615</v>
      </c>
      <c r="F41" s="337">
        <v>1520235561</v>
      </c>
      <c r="G41" s="255">
        <v>381559615</v>
      </c>
      <c r="H41" s="480">
        <v>0</v>
      </c>
      <c r="I41" s="480">
        <v>0</v>
      </c>
    </row>
    <row r="42" spans="1:9" s="255" customFormat="1" ht="25.5">
      <c r="A42" s="354" t="s">
        <v>374</v>
      </c>
      <c r="B42" s="355" t="s">
        <v>10</v>
      </c>
      <c r="C42" s="356"/>
      <c r="D42" s="249">
        <v>1895005278</v>
      </c>
      <c r="E42" s="249">
        <v>269836981</v>
      </c>
      <c r="F42" s="337">
        <v>1895005278</v>
      </c>
      <c r="G42" s="255">
        <v>269836981</v>
      </c>
      <c r="H42" s="480">
        <v>0</v>
      </c>
      <c r="I42" s="480">
        <v>0</v>
      </c>
    </row>
    <row r="43" spans="1:9" s="255" customFormat="1" ht="25.5">
      <c r="A43" s="354" t="s">
        <v>375</v>
      </c>
      <c r="B43" s="355" t="s">
        <v>60</v>
      </c>
      <c r="C43" s="356"/>
      <c r="D43" s="249">
        <v>135116208</v>
      </c>
      <c r="E43" s="249">
        <v>105439507</v>
      </c>
      <c r="F43" s="337">
        <v>135116208</v>
      </c>
      <c r="G43" s="255">
        <v>105439507</v>
      </c>
      <c r="H43" s="480">
        <v>0</v>
      </c>
      <c r="I43" s="480">
        <v>0</v>
      </c>
    </row>
    <row r="44" spans="1:9" s="255" customFormat="1" ht="25.5">
      <c r="A44" s="354" t="s">
        <v>376</v>
      </c>
      <c r="B44" s="355" t="s">
        <v>61</v>
      </c>
      <c r="C44" s="356"/>
      <c r="D44" s="249"/>
      <c r="E44" s="249"/>
      <c r="F44" s="337">
        <v>0</v>
      </c>
      <c r="G44" s="255">
        <v>0</v>
      </c>
      <c r="H44" s="480">
        <v>0</v>
      </c>
      <c r="I44" s="480">
        <v>0</v>
      </c>
    </row>
    <row r="45" spans="1:9" s="255" customFormat="1" ht="25.5">
      <c r="A45" s="350" t="s">
        <v>377</v>
      </c>
      <c r="B45" s="351" t="s">
        <v>5</v>
      </c>
      <c r="C45" s="357"/>
      <c r="D45" s="264">
        <v>8766907832</v>
      </c>
      <c r="E45" s="264">
        <v>872421990</v>
      </c>
      <c r="F45" s="337">
        <v>8766907832</v>
      </c>
      <c r="G45" s="255">
        <v>872421990</v>
      </c>
      <c r="H45" s="480">
        <v>0</v>
      </c>
      <c r="I45" s="480">
        <v>0</v>
      </c>
    </row>
    <row r="46" spans="1:9" s="255" customFormat="1" ht="38.25">
      <c r="A46" s="350" t="s">
        <v>378</v>
      </c>
      <c r="B46" s="351" t="s">
        <v>11</v>
      </c>
      <c r="C46" s="357"/>
      <c r="D46" s="264">
        <v>82319857991</v>
      </c>
      <c r="E46" s="264">
        <v>68192135469</v>
      </c>
      <c r="F46" s="337">
        <v>82319857991</v>
      </c>
      <c r="G46" s="255">
        <v>68192135469</v>
      </c>
      <c r="H46" s="480">
        <v>0</v>
      </c>
      <c r="I46" s="480">
        <v>0</v>
      </c>
    </row>
    <row r="47" spans="1:9" s="255" customFormat="1" ht="25.5">
      <c r="A47" s="354" t="s">
        <v>379</v>
      </c>
      <c r="B47" s="355" t="s">
        <v>12</v>
      </c>
      <c r="C47" s="356"/>
      <c r="D47" s="249">
        <v>68431269000</v>
      </c>
      <c r="E47" s="249">
        <v>61508750700</v>
      </c>
      <c r="F47" s="337">
        <v>68431269000</v>
      </c>
      <c r="G47" s="255">
        <v>61508750700</v>
      </c>
      <c r="H47" s="480">
        <v>0</v>
      </c>
      <c r="I47" s="480">
        <v>0</v>
      </c>
    </row>
    <row r="48" spans="1:9" s="255" customFormat="1" ht="25.5">
      <c r="A48" s="354" t="s">
        <v>380</v>
      </c>
      <c r="B48" s="355" t="s">
        <v>13</v>
      </c>
      <c r="C48" s="356"/>
      <c r="D48" s="249">
        <v>200879185200</v>
      </c>
      <c r="E48" s="249">
        <v>183231183400</v>
      </c>
      <c r="F48" s="337">
        <v>200879185200</v>
      </c>
      <c r="G48" s="255">
        <v>183231183400</v>
      </c>
      <c r="H48" s="480">
        <v>0</v>
      </c>
      <c r="I48" s="480">
        <v>0</v>
      </c>
    </row>
    <row r="49" spans="1:9" s="255" customFormat="1" ht="25.5">
      <c r="A49" s="354" t="s">
        <v>381</v>
      </c>
      <c r="B49" s="355" t="s">
        <v>62</v>
      </c>
      <c r="C49" s="356"/>
      <c r="D49" s="249">
        <v>-132447916200</v>
      </c>
      <c r="E49" s="249">
        <v>-121722432700</v>
      </c>
      <c r="F49" s="337">
        <v>-132447916200</v>
      </c>
      <c r="G49" s="255">
        <v>-121722432700</v>
      </c>
      <c r="H49" s="480">
        <v>0</v>
      </c>
      <c r="I49" s="480">
        <v>0</v>
      </c>
    </row>
    <row r="50" spans="1:9" s="255" customFormat="1" ht="25.5">
      <c r="A50" s="354" t="s">
        <v>382</v>
      </c>
      <c r="B50" s="355" t="s">
        <v>63</v>
      </c>
      <c r="C50" s="356"/>
      <c r="D50" s="249">
        <v>3104078822</v>
      </c>
      <c r="E50" s="249">
        <v>1878192650</v>
      </c>
      <c r="F50" s="337">
        <v>3104078822</v>
      </c>
      <c r="G50" s="255">
        <v>1878192650</v>
      </c>
      <c r="H50" s="480">
        <v>0</v>
      </c>
      <c r="I50" s="480">
        <v>0</v>
      </c>
    </row>
    <row r="51" spans="1:9" s="255" customFormat="1" ht="25.5">
      <c r="A51" s="354" t="s">
        <v>383</v>
      </c>
      <c r="B51" s="355" t="s">
        <v>14</v>
      </c>
      <c r="C51" s="356"/>
      <c r="D51" s="249">
        <v>10784510169</v>
      </c>
      <c r="E51" s="249">
        <v>4805192119</v>
      </c>
      <c r="F51" s="337">
        <v>10784510169</v>
      </c>
      <c r="G51" s="255">
        <v>4805192119</v>
      </c>
      <c r="H51" s="480">
        <v>0</v>
      </c>
      <c r="I51" s="480">
        <v>0</v>
      </c>
    </row>
    <row r="52" spans="1:9" s="255" customFormat="1" ht="38.25">
      <c r="A52" s="350" t="s">
        <v>384</v>
      </c>
      <c r="B52" s="351" t="s">
        <v>15</v>
      </c>
      <c r="C52" s="357"/>
      <c r="D52" s="266">
        <v>12029.56</v>
      </c>
      <c r="E52" s="266">
        <v>11086.57</v>
      </c>
      <c r="F52" s="337">
        <v>12029.56</v>
      </c>
      <c r="G52" s="255">
        <v>11086.57</v>
      </c>
      <c r="H52" s="480">
        <v>0</v>
      </c>
      <c r="I52" s="480">
        <v>0</v>
      </c>
    </row>
    <row r="53" spans="1:9" s="255" customFormat="1" ht="25.5">
      <c r="A53" s="350" t="s">
        <v>385</v>
      </c>
      <c r="B53" s="351" t="s">
        <v>64</v>
      </c>
      <c r="C53" s="357"/>
      <c r="D53" s="249"/>
      <c r="E53" s="266"/>
      <c r="F53" s="337"/>
      <c r="H53" s="480">
        <v>0</v>
      </c>
      <c r="I53" s="480">
        <v>0</v>
      </c>
    </row>
    <row r="54" spans="1:9" s="255" customFormat="1" ht="25.5">
      <c r="A54" s="354" t="s">
        <v>386</v>
      </c>
      <c r="B54" s="355" t="s">
        <v>65</v>
      </c>
      <c r="C54" s="356"/>
      <c r="D54" s="249"/>
      <c r="E54" s="580"/>
      <c r="F54" s="337"/>
      <c r="H54" s="480">
        <v>0</v>
      </c>
      <c r="I54" s="480">
        <v>0</v>
      </c>
    </row>
    <row r="55" spans="1:9" s="255" customFormat="1" ht="38.25">
      <c r="A55" s="354" t="s">
        <v>387</v>
      </c>
      <c r="B55" s="355" t="s">
        <v>66</v>
      </c>
      <c r="C55" s="356"/>
      <c r="D55" s="249"/>
      <c r="E55" s="580"/>
      <c r="F55" s="337"/>
      <c r="H55" s="480">
        <v>0</v>
      </c>
      <c r="I55" s="480">
        <v>0</v>
      </c>
    </row>
    <row r="56" spans="1:9" s="255" customFormat="1" ht="25.5">
      <c r="A56" s="350" t="s">
        <v>388</v>
      </c>
      <c r="B56" s="351" t="s">
        <v>67</v>
      </c>
      <c r="C56" s="357"/>
      <c r="D56" s="249"/>
      <c r="E56" s="266"/>
      <c r="F56" s="337"/>
      <c r="H56" s="480">
        <v>0</v>
      </c>
      <c r="I56" s="480">
        <v>0</v>
      </c>
    </row>
    <row r="57" spans="1:9" s="255" customFormat="1" ht="25.5">
      <c r="A57" s="354" t="s">
        <v>389</v>
      </c>
      <c r="B57" s="355" t="s">
        <v>68</v>
      </c>
      <c r="C57" s="356"/>
      <c r="D57" s="249"/>
      <c r="E57" s="580"/>
      <c r="F57" s="337"/>
      <c r="H57" s="480">
        <v>0</v>
      </c>
      <c r="I57" s="480">
        <v>0</v>
      </c>
    </row>
    <row r="58" spans="1:9" s="255" customFormat="1" ht="25.5">
      <c r="A58" s="354" t="s">
        <v>390</v>
      </c>
      <c r="B58" s="355" t="s">
        <v>69</v>
      </c>
      <c r="C58" s="356"/>
      <c r="D58" s="249"/>
      <c r="E58" s="580"/>
      <c r="F58" s="337"/>
      <c r="H58" s="480">
        <v>0</v>
      </c>
      <c r="I58" s="480">
        <v>0</v>
      </c>
    </row>
    <row r="59" spans="1:9" s="255" customFormat="1" ht="25.5">
      <c r="A59" s="354" t="s">
        <v>391</v>
      </c>
      <c r="B59" s="355" t="s">
        <v>70</v>
      </c>
      <c r="C59" s="356"/>
      <c r="D59" s="249"/>
      <c r="E59" s="580"/>
      <c r="F59" s="337"/>
      <c r="H59" s="480">
        <v>0</v>
      </c>
      <c r="I59" s="480">
        <v>0</v>
      </c>
    </row>
    <row r="60" spans="1:9" s="255" customFormat="1" ht="25.5">
      <c r="A60" s="354" t="s">
        <v>392</v>
      </c>
      <c r="B60" s="355" t="s">
        <v>71</v>
      </c>
      <c r="C60" s="356"/>
      <c r="D60" s="267">
        <v>6843126.9000000004</v>
      </c>
      <c r="E60" s="267">
        <v>6150875.0700000003</v>
      </c>
      <c r="F60" s="337">
        <v>6843126.9000000004</v>
      </c>
      <c r="G60" s="255">
        <v>6150875.0700000003</v>
      </c>
      <c r="H60" s="480">
        <v>0</v>
      </c>
      <c r="I60" s="480">
        <v>0</v>
      </c>
    </row>
    <row r="61" spans="1:9" s="255" customFormat="1">
      <c r="A61" s="361"/>
      <c r="B61" s="362"/>
      <c r="C61" s="247"/>
      <c r="D61" s="268"/>
      <c r="E61" s="268"/>
      <c r="F61" s="337"/>
    </row>
    <row r="62" spans="1:9" s="255" customFormat="1">
      <c r="A62" s="363"/>
      <c r="B62" s="245"/>
      <c r="C62" s="245"/>
      <c r="D62" s="269"/>
      <c r="E62" s="269"/>
      <c r="F62" s="337"/>
    </row>
    <row r="63" spans="1:9" s="255" customFormat="1">
      <c r="A63" s="349" t="s">
        <v>176</v>
      </c>
      <c r="B63" s="364"/>
      <c r="C63" s="250"/>
      <c r="D63" s="251" t="s">
        <v>177</v>
      </c>
      <c r="E63" s="251"/>
      <c r="F63" s="337"/>
    </row>
    <row r="64" spans="1:9" s="255" customFormat="1">
      <c r="A64" s="365" t="s">
        <v>178</v>
      </c>
      <c r="B64" s="364"/>
      <c r="C64" s="250"/>
      <c r="D64" s="270" t="s">
        <v>179</v>
      </c>
      <c r="E64" s="270"/>
      <c r="F64" s="337"/>
    </row>
    <row r="65" spans="1:6" s="255" customFormat="1">
      <c r="A65" s="365"/>
      <c r="B65" s="364"/>
      <c r="C65" s="250"/>
      <c r="D65" s="270"/>
      <c r="E65" s="270"/>
      <c r="F65" s="337"/>
    </row>
    <row r="66" spans="1:6" s="255" customFormat="1">
      <c r="A66" s="365"/>
      <c r="B66" s="364"/>
      <c r="C66" s="250"/>
      <c r="D66" s="270"/>
      <c r="E66" s="270"/>
      <c r="F66" s="337"/>
    </row>
    <row r="67" spans="1:6" s="255" customFormat="1">
      <c r="A67" s="364"/>
      <c r="B67" s="364"/>
      <c r="C67" s="250"/>
      <c r="D67" s="250"/>
      <c r="E67" s="250"/>
      <c r="F67" s="337"/>
    </row>
    <row r="68" spans="1:6" s="255" customFormat="1">
      <c r="A68" s="364"/>
      <c r="B68" s="364"/>
      <c r="C68" s="250"/>
      <c r="D68" s="250"/>
      <c r="E68" s="250"/>
      <c r="F68" s="337"/>
    </row>
    <row r="69" spans="1:6" s="255" customFormat="1">
      <c r="A69" s="364"/>
      <c r="B69" s="364"/>
      <c r="C69" s="250"/>
      <c r="D69" s="250"/>
      <c r="E69" s="250"/>
      <c r="F69" s="337"/>
    </row>
    <row r="70" spans="1:6" s="255" customFormat="1">
      <c r="A70" s="364"/>
      <c r="B70" s="364"/>
      <c r="C70" s="250"/>
      <c r="D70" s="250"/>
      <c r="E70" s="250"/>
      <c r="F70" s="337"/>
    </row>
    <row r="71" spans="1:6" s="255" customFormat="1">
      <c r="A71" s="364"/>
      <c r="B71" s="364"/>
      <c r="C71" s="250"/>
      <c r="D71" s="250"/>
      <c r="E71" s="250"/>
      <c r="F71" s="337"/>
    </row>
    <row r="72" spans="1:6" s="255" customFormat="1">
      <c r="A72" s="364"/>
      <c r="B72" s="364"/>
      <c r="C72" s="250"/>
      <c r="D72" s="250"/>
      <c r="E72" s="250"/>
      <c r="F72" s="337"/>
    </row>
    <row r="73" spans="1:6" s="255" customFormat="1">
      <c r="A73" s="348"/>
      <c r="B73" s="348"/>
      <c r="C73" s="250"/>
      <c r="D73" s="253"/>
      <c r="E73" s="253"/>
      <c r="F73" s="337"/>
    </row>
    <row r="74" spans="1:6" s="255" customFormat="1">
      <c r="A74" s="349" t="s">
        <v>238</v>
      </c>
      <c r="B74" s="364"/>
      <c r="C74" s="250"/>
      <c r="D74" s="271" t="s">
        <v>476</v>
      </c>
      <c r="E74" s="251"/>
      <c r="F74" s="337"/>
    </row>
    <row r="75" spans="1:6" s="255" customFormat="1">
      <c r="A75" s="349" t="s">
        <v>626</v>
      </c>
      <c r="B75" s="364"/>
      <c r="C75" s="250"/>
      <c r="D75" s="251"/>
      <c r="E75" s="251"/>
      <c r="F75" s="337"/>
    </row>
    <row r="76" spans="1:6" s="255" customFormat="1">
      <c r="A76" s="255" t="s">
        <v>239</v>
      </c>
      <c r="B76" s="364"/>
      <c r="C76" s="250"/>
      <c r="D76" s="250"/>
      <c r="E76" s="250"/>
      <c r="F76" s="337"/>
    </row>
    <row r="77" spans="1:6" s="255" customFormat="1">
      <c r="A77" s="246"/>
      <c r="B77" s="246"/>
      <c r="E77" s="256"/>
      <c r="F77" s="337"/>
    </row>
    <row r="78" spans="1:6" s="255" customFormat="1">
      <c r="A78" s="246"/>
      <c r="B78" s="246"/>
      <c r="E78" s="256"/>
      <c r="F78" s="337"/>
    </row>
    <row r="79" spans="1:6" s="255" customFormat="1">
      <c r="A79" s="511"/>
      <c r="B79" s="511"/>
      <c r="C79" s="366"/>
      <c r="D79" s="511"/>
      <c r="E79" s="511"/>
      <c r="F79" s="337"/>
    </row>
    <row r="80" spans="1:6" s="255" customFormat="1">
      <c r="A80" s="512"/>
      <c r="B80" s="512"/>
      <c r="C80" s="367"/>
      <c r="D80" s="512"/>
      <c r="E80" s="512"/>
      <c r="F80" s="337"/>
    </row>
    <row r="81" spans="1:6" s="255" customFormat="1" ht="13.15" customHeight="1">
      <c r="A81" s="518"/>
      <c r="B81" s="518"/>
      <c r="C81" s="368"/>
      <c r="D81" s="517"/>
      <c r="E81" s="517"/>
      <c r="F81" s="337"/>
    </row>
    <row r="82" spans="1:6" s="255" customFormat="1">
      <c r="F82" s="337"/>
    </row>
    <row r="83" spans="1:6" s="255" customFormat="1">
      <c r="F83" s="337"/>
    </row>
    <row r="84" spans="1:6" s="255" customFormat="1">
      <c r="F84" s="337"/>
    </row>
    <row r="85" spans="1:6" s="255" customFormat="1">
      <c r="F85" s="337"/>
    </row>
    <row r="86" spans="1:6" s="255" customFormat="1">
      <c r="F86" s="337"/>
    </row>
    <row r="87" spans="1:6" s="255" customFormat="1">
      <c r="F87" s="337"/>
    </row>
    <row r="88" spans="1:6" s="255" customFormat="1">
      <c r="F88" s="337"/>
    </row>
    <row r="89" spans="1:6" s="255" customFormat="1">
      <c r="F89" s="337"/>
    </row>
    <row r="90" spans="1:6" s="255" customFormat="1">
      <c r="F90" s="337"/>
    </row>
    <row r="91" spans="1:6" s="255" customFormat="1">
      <c r="F91" s="337"/>
    </row>
    <row r="92" spans="1:6" s="255" customFormat="1">
      <c r="F92" s="337"/>
    </row>
    <row r="93" spans="1:6" s="255" customFormat="1">
      <c r="F93" s="337"/>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2"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zoomScaleNormal="100" zoomScaleSheetLayoutView="100" workbookViewId="0">
      <selection activeCell="I53" sqref="I53"/>
    </sheetView>
  </sheetViews>
  <sheetFormatPr defaultColWidth="9.140625" defaultRowHeight="12.75"/>
  <cols>
    <col min="1" max="1" width="9.28515625" style="370" bestFit="1" customWidth="1"/>
    <col min="2" max="2" width="50" style="370" customWidth="1"/>
    <col min="3" max="3" width="11.28515625" style="370" customWidth="1"/>
    <col min="4" max="4" width="22.5703125" style="285" customWidth="1"/>
    <col min="5" max="5" width="22" style="285" customWidth="1"/>
    <col min="6" max="6" width="23.5703125" style="378" customWidth="1"/>
    <col min="7" max="7" width="25.7109375" style="379" hidden="1" customWidth="1"/>
    <col min="8" max="16384" width="9.140625" style="370"/>
  </cols>
  <sheetData>
    <row r="1" spans="1:13" ht="23.25" customHeight="1">
      <c r="A1" s="513" t="s">
        <v>538</v>
      </c>
      <c r="B1" s="513"/>
      <c r="C1" s="513"/>
      <c r="D1" s="513"/>
      <c r="E1" s="513"/>
      <c r="F1" s="513"/>
      <c r="G1" s="369"/>
    </row>
    <row r="2" spans="1:13" ht="25.5" customHeight="1">
      <c r="A2" s="514" t="s">
        <v>539</v>
      </c>
      <c r="B2" s="514"/>
      <c r="C2" s="514"/>
      <c r="D2" s="514"/>
      <c r="E2" s="514"/>
      <c r="F2" s="514"/>
      <c r="G2" s="371"/>
    </row>
    <row r="3" spans="1:13" ht="15" customHeight="1">
      <c r="A3" s="515" t="s">
        <v>281</v>
      </c>
      <c r="B3" s="515"/>
      <c r="C3" s="515"/>
      <c r="D3" s="515"/>
      <c r="E3" s="515"/>
      <c r="F3" s="515"/>
      <c r="G3" s="372"/>
    </row>
    <row r="4" spans="1:13">
      <c r="A4" s="515"/>
      <c r="B4" s="515"/>
      <c r="C4" s="515"/>
      <c r="D4" s="515"/>
      <c r="E4" s="515"/>
      <c r="F4" s="515"/>
      <c r="G4" s="372"/>
    </row>
    <row r="5" spans="1:13">
      <c r="A5" s="516" t="s">
        <v>680</v>
      </c>
      <c r="B5" s="516"/>
      <c r="C5" s="516"/>
      <c r="D5" s="516"/>
      <c r="E5" s="516"/>
      <c r="F5" s="516"/>
      <c r="G5" s="373"/>
    </row>
    <row r="6" spans="1:13">
      <c r="A6" s="490"/>
      <c r="B6" s="490"/>
      <c r="C6" s="490"/>
      <c r="D6" s="490"/>
      <c r="E6" s="490"/>
      <c r="F6" s="374"/>
      <c r="G6" s="375"/>
    </row>
    <row r="7" spans="1:13" ht="30" customHeight="1">
      <c r="A7" s="500" t="s">
        <v>246</v>
      </c>
      <c r="B7" s="500"/>
      <c r="C7" s="500" t="s">
        <v>641</v>
      </c>
      <c r="D7" s="500"/>
      <c r="E7" s="500"/>
      <c r="F7" s="500"/>
      <c r="G7" s="376"/>
    </row>
    <row r="8" spans="1:13" ht="30" customHeight="1">
      <c r="A8" s="500" t="s">
        <v>244</v>
      </c>
      <c r="B8" s="500"/>
      <c r="C8" s="500" t="s">
        <v>475</v>
      </c>
      <c r="D8" s="500"/>
      <c r="E8" s="500"/>
      <c r="F8" s="500"/>
      <c r="G8" s="376"/>
    </row>
    <row r="9" spans="1:13" ht="30" customHeight="1">
      <c r="A9" s="498" t="s">
        <v>243</v>
      </c>
      <c r="B9" s="498"/>
      <c r="C9" s="498" t="s">
        <v>245</v>
      </c>
      <c r="D9" s="498"/>
      <c r="E9" s="498"/>
      <c r="F9" s="498"/>
      <c r="G9" s="377"/>
    </row>
    <row r="10" spans="1:13" ht="30" customHeight="1">
      <c r="A10" s="498" t="s">
        <v>247</v>
      </c>
      <c r="B10" s="498"/>
      <c r="C10" s="498" t="s">
        <v>699</v>
      </c>
      <c r="D10" s="498"/>
      <c r="E10" s="498"/>
      <c r="F10" s="498"/>
      <c r="G10" s="377"/>
    </row>
    <row r="11" spans="1:13" ht="19.5" customHeight="1">
      <c r="A11" s="488"/>
      <c r="B11" s="488"/>
      <c r="C11" s="488"/>
      <c r="D11" s="488"/>
      <c r="E11" s="488"/>
      <c r="F11" s="488"/>
      <c r="G11" s="377"/>
    </row>
    <row r="12" spans="1:13" ht="21.75" customHeight="1">
      <c r="A12" s="299" t="s">
        <v>282</v>
      </c>
      <c r="D12" s="273"/>
      <c r="E12" s="273"/>
    </row>
    <row r="13" spans="1:13" ht="53.25" customHeight="1">
      <c r="A13" s="380" t="s">
        <v>199</v>
      </c>
      <c r="B13" s="380" t="s">
        <v>200</v>
      </c>
      <c r="C13" s="380" t="s">
        <v>201</v>
      </c>
      <c r="D13" s="262" t="s">
        <v>305</v>
      </c>
      <c r="E13" s="381" t="s">
        <v>306</v>
      </c>
      <c r="F13" s="382" t="s">
        <v>234</v>
      </c>
      <c r="G13" s="383"/>
    </row>
    <row r="14" spans="1:13" s="389" customFormat="1" ht="25.5">
      <c r="A14" s="305" t="s">
        <v>46</v>
      </c>
      <c r="B14" s="384" t="s">
        <v>250</v>
      </c>
      <c r="C14" s="385" t="s">
        <v>88</v>
      </c>
      <c r="D14" s="274"/>
      <c r="E14" s="386"/>
      <c r="F14" s="387"/>
      <c r="G14" s="388"/>
    </row>
    <row r="15" spans="1:13" s="389" customFormat="1" ht="25.5">
      <c r="A15" s="305" t="s">
        <v>89</v>
      </c>
      <c r="B15" s="385" t="s">
        <v>393</v>
      </c>
      <c r="C15" s="385" t="s">
        <v>90</v>
      </c>
      <c r="D15" s="275">
        <v>18045308423</v>
      </c>
      <c r="E15" s="276">
        <v>6893088359</v>
      </c>
      <c r="F15" s="390">
        <v>0.55952735455763325</v>
      </c>
      <c r="G15" s="237">
        <v>32250985186</v>
      </c>
      <c r="K15" s="493"/>
      <c r="L15" s="493"/>
      <c r="M15" s="494"/>
    </row>
    <row r="16" spans="1:13" s="389" customFormat="1" ht="25.5">
      <c r="A16" s="305"/>
      <c r="B16" s="391" t="s">
        <v>540</v>
      </c>
      <c r="C16" s="385" t="s">
        <v>91</v>
      </c>
      <c r="D16" s="275"/>
      <c r="E16" s="275"/>
      <c r="F16" s="390"/>
      <c r="G16" s="237" t="s">
        <v>672</v>
      </c>
      <c r="K16" s="493"/>
      <c r="L16" s="493"/>
      <c r="M16" s="494"/>
    </row>
    <row r="17" spans="1:13" s="389" customFormat="1" ht="25.5">
      <c r="A17" s="305"/>
      <c r="B17" s="391" t="s">
        <v>394</v>
      </c>
      <c r="C17" s="385" t="s">
        <v>92</v>
      </c>
      <c r="D17" s="275">
        <v>18045308423</v>
      </c>
      <c r="E17" s="276">
        <v>6893088359</v>
      </c>
      <c r="F17" s="390">
        <v>0.55952735455763325</v>
      </c>
      <c r="G17" s="237">
        <v>32250985186</v>
      </c>
      <c r="K17" s="493"/>
      <c r="L17" s="493"/>
      <c r="M17" s="494"/>
    </row>
    <row r="18" spans="1:13" s="389" customFormat="1" ht="25.5">
      <c r="A18" s="305" t="s">
        <v>93</v>
      </c>
      <c r="B18" s="385" t="s">
        <v>396</v>
      </c>
      <c r="C18" s="385" t="s">
        <v>94</v>
      </c>
      <c r="D18" s="275">
        <v>64815657400</v>
      </c>
      <c r="E18" s="276">
        <v>62171469100</v>
      </c>
      <c r="F18" s="390">
        <v>1.2120279940752132</v>
      </c>
      <c r="G18" s="237">
        <v>53477030000</v>
      </c>
      <c r="K18" s="493"/>
      <c r="L18" s="493"/>
      <c r="M18" s="494"/>
    </row>
    <row r="19" spans="1:13" s="389" customFormat="1" ht="25.5">
      <c r="A19" s="305"/>
      <c r="B19" s="391" t="s">
        <v>397</v>
      </c>
      <c r="C19" s="385" t="s">
        <v>95</v>
      </c>
      <c r="D19" s="276">
        <v>64815657400</v>
      </c>
      <c r="E19" s="276">
        <v>62171469100</v>
      </c>
      <c r="F19" s="390">
        <v>1.2120279940752132</v>
      </c>
      <c r="G19" s="237">
        <v>53477030000</v>
      </c>
      <c r="K19" s="493"/>
      <c r="L19" s="493"/>
      <c r="M19" s="494"/>
    </row>
    <row r="20" spans="1:13" s="389" customFormat="1" ht="25.5">
      <c r="A20" s="305"/>
      <c r="B20" s="391" t="s">
        <v>398</v>
      </c>
      <c r="C20" s="385" t="s">
        <v>96</v>
      </c>
      <c r="D20" s="275"/>
      <c r="E20" s="276"/>
      <c r="F20" s="390"/>
      <c r="G20" s="237" t="s">
        <v>672</v>
      </c>
      <c r="K20" s="493"/>
      <c r="L20" s="493"/>
      <c r="M20" s="494"/>
    </row>
    <row r="21" spans="1:13" s="389" customFormat="1" ht="25.5">
      <c r="A21" s="305"/>
      <c r="B21" s="391" t="s">
        <v>399</v>
      </c>
      <c r="C21" s="385" t="s">
        <v>181</v>
      </c>
      <c r="D21" s="275"/>
      <c r="E21" s="276"/>
      <c r="F21" s="390"/>
      <c r="G21" s="237" t="s">
        <v>672</v>
      </c>
      <c r="K21" s="493"/>
      <c r="L21" s="493"/>
      <c r="M21" s="494"/>
    </row>
    <row r="22" spans="1:13" s="389" customFormat="1" ht="25.5">
      <c r="A22" s="305"/>
      <c r="B22" s="391" t="s">
        <v>290</v>
      </c>
      <c r="C22" s="385" t="s">
        <v>182</v>
      </c>
      <c r="D22" s="276"/>
      <c r="E22" s="276"/>
      <c r="F22" s="390"/>
      <c r="G22" s="237" t="s">
        <v>672</v>
      </c>
      <c r="K22" s="493"/>
      <c r="L22" s="493"/>
      <c r="M22" s="494"/>
    </row>
    <row r="23" spans="1:13" s="389" customFormat="1" ht="25.5">
      <c r="A23" s="305" t="s">
        <v>97</v>
      </c>
      <c r="B23" s="391" t="s">
        <v>570</v>
      </c>
      <c r="C23" s="385"/>
      <c r="D23" s="276"/>
      <c r="E23" s="276"/>
      <c r="F23" s="390"/>
      <c r="G23" s="237" t="s">
        <v>672</v>
      </c>
      <c r="K23" s="493"/>
      <c r="L23" s="493"/>
      <c r="M23" s="494"/>
    </row>
    <row r="24" spans="1:13" s="389" customFormat="1" ht="25.5">
      <c r="A24" s="305" t="s">
        <v>99</v>
      </c>
      <c r="B24" s="385" t="s">
        <v>400</v>
      </c>
      <c r="C24" s="385" t="s">
        <v>98</v>
      </c>
      <c r="D24" s="275"/>
      <c r="E24" s="276"/>
      <c r="F24" s="390"/>
      <c r="G24" s="237">
        <v>95380000</v>
      </c>
      <c r="K24" s="493"/>
      <c r="L24" s="493"/>
      <c r="M24" s="494"/>
    </row>
    <row r="25" spans="1:13" s="389" customFormat="1" ht="25.5">
      <c r="A25" s="305" t="s">
        <v>101</v>
      </c>
      <c r="B25" s="385" t="s">
        <v>401</v>
      </c>
      <c r="C25" s="385" t="s">
        <v>100</v>
      </c>
      <c r="D25" s="275"/>
      <c r="E25" s="276"/>
      <c r="F25" s="390"/>
      <c r="G25" s="237" t="s">
        <v>672</v>
      </c>
      <c r="K25" s="493"/>
      <c r="L25" s="493"/>
      <c r="M25" s="494"/>
    </row>
    <row r="26" spans="1:13" s="389" customFormat="1" ht="25.5">
      <c r="A26" s="305" t="s">
        <v>103</v>
      </c>
      <c r="B26" s="385" t="s">
        <v>569</v>
      </c>
      <c r="C26" s="385"/>
      <c r="D26" s="276"/>
      <c r="E26" s="276"/>
      <c r="F26" s="390"/>
      <c r="G26" s="237" t="s">
        <v>672</v>
      </c>
      <c r="K26" s="493"/>
      <c r="L26" s="493"/>
      <c r="M26" s="494"/>
    </row>
    <row r="27" spans="1:13" s="389" customFormat="1" ht="25.5">
      <c r="A27" s="305" t="s">
        <v>105</v>
      </c>
      <c r="B27" s="385" t="s">
        <v>402</v>
      </c>
      <c r="C27" s="385" t="s">
        <v>102</v>
      </c>
      <c r="D27" s="276">
        <v>8225800000</v>
      </c>
      <c r="E27" s="276"/>
      <c r="F27" s="390"/>
      <c r="G27" s="237" t="s">
        <v>672</v>
      </c>
      <c r="K27" s="493"/>
      <c r="L27" s="493"/>
      <c r="M27" s="494"/>
    </row>
    <row r="28" spans="1:13" s="389" customFormat="1" ht="25.5">
      <c r="A28" s="305" t="s">
        <v>107</v>
      </c>
      <c r="B28" s="385" t="s">
        <v>403</v>
      </c>
      <c r="C28" s="385" t="s">
        <v>104</v>
      </c>
      <c r="D28" s="276"/>
      <c r="E28" s="276"/>
      <c r="F28" s="390"/>
      <c r="G28" s="237" t="s">
        <v>672</v>
      </c>
      <c r="K28" s="493"/>
      <c r="L28" s="493"/>
      <c r="M28" s="494"/>
    </row>
    <row r="29" spans="1:13" s="389" customFormat="1" ht="25.5">
      <c r="A29" s="305" t="s">
        <v>541</v>
      </c>
      <c r="B29" s="385" t="s">
        <v>404</v>
      </c>
      <c r="C29" s="385" t="s">
        <v>106</v>
      </c>
      <c r="D29" s="276"/>
      <c r="E29" s="276"/>
      <c r="F29" s="390"/>
      <c r="G29" s="237" t="s">
        <v>672</v>
      </c>
      <c r="K29" s="493"/>
      <c r="L29" s="493"/>
      <c r="M29" s="494"/>
    </row>
    <row r="30" spans="1:13" s="393" customFormat="1" ht="25.5">
      <c r="A30" s="392" t="s">
        <v>542</v>
      </c>
      <c r="B30" s="384" t="s">
        <v>251</v>
      </c>
      <c r="C30" s="384" t="s">
        <v>108</v>
      </c>
      <c r="D30" s="277">
        <v>91086765823</v>
      </c>
      <c r="E30" s="278">
        <v>69064557459</v>
      </c>
      <c r="F30" s="390">
        <v>1.0613279237624311</v>
      </c>
      <c r="G30" s="237">
        <v>85823395186</v>
      </c>
      <c r="K30" s="493"/>
      <c r="L30" s="493"/>
      <c r="M30" s="494"/>
    </row>
    <row r="31" spans="1:13" s="389" customFormat="1" ht="25.5">
      <c r="A31" s="392" t="s">
        <v>56</v>
      </c>
      <c r="B31" s="384" t="s">
        <v>252</v>
      </c>
      <c r="C31" s="385" t="s">
        <v>109</v>
      </c>
      <c r="D31" s="276"/>
      <c r="E31" s="276"/>
      <c r="F31" s="390"/>
      <c r="G31" s="237" t="s">
        <v>672</v>
      </c>
      <c r="K31" s="493"/>
      <c r="L31" s="493"/>
      <c r="M31" s="494"/>
    </row>
    <row r="32" spans="1:13" s="389" customFormat="1" ht="38.25">
      <c r="A32" s="392" t="s">
        <v>110</v>
      </c>
      <c r="B32" s="384" t="s">
        <v>543</v>
      </c>
      <c r="C32" s="385"/>
      <c r="D32" s="276"/>
      <c r="E32" s="276"/>
      <c r="F32" s="390"/>
      <c r="G32" s="237" t="s">
        <v>672</v>
      </c>
      <c r="K32" s="493"/>
      <c r="L32" s="493"/>
      <c r="M32" s="494"/>
    </row>
    <row r="33" spans="1:13" s="389" customFormat="1" ht="25.5">
      <c r="A33" s="392" t="s">
        <v>112</v>
      </c>
      <c r="B33" s="384" t="s">
        <v>405</v>
      </c>
      <c r="C33" s="384" t="s">
        <v>111</v>
      </c>
      <c r="D33" s="278">
        <v>5115665000</v>
      </c>
      <c r="E33" s="278"/>
      <c r="F33" s="390"/>
      <c r="G33" s="237" t="s">
        <v>672</v>
      </c>
      <c r="K33" s="493"/>
      <c r="L33" s="493"/>
      <c r="M33" s="494"/>
    </row>
    <row r="34" spans="1:13" s="389" customFormat="1" ht="25.5">
      <c r="A34" s="305"/>
      <c r="B34" s="391" t="s">
        <v>571</v>
      </c>
      <c r="C34" s="385" t="s">
        <v>240</v>
      </c>
      <c r="D34" s="276">
        <v>5115665000</v>
      </c>
      <c r="E34" s="276"/>
      <c r="F34" s="390"/>
      <c r="G34" s="237" t="s">
        <v>672</v>
      </c>
      <c r="K34" s="493"/>
      <c r="L34" s="493"/>
      <c r="M34" s="494"/>
    </row>
    <row r="35" spans="1:13" s="389" customFormat="1" ht="25.5">
      <c r="A35" s="305"/>
      <c r="B35" s="391" t="s">
        <v>406</v>
      </c>
      <c r="C35" s="385" t="s">
        <v>253</v>
      </c>
      <c r="D35" s="276"/>
      <c r="E35" s="276"/>
      <c r="F35" s="390"/>
      <c r="G35" s="237" t="s">
        <v>672</v>
      </c>
      <c r="K35" s="493"/>
      <c r="L35" s="493"/>
      <c r="M35" s="494"/>
    </row>
    <row r="36" spans="1:13" s="389" customFormat="1" ht="25.5">
      <c r="A36" s="392" t="s">
        <v>114</v>
      </c>
      <c r="B36" s="384" t="s">
        <v>407</v>
      </c>
      <c r="C36" s="384" t="s">
        <v>113</v>
      </c>
      <c r="D36" s="277">
        <v>3651242832</v>
      </c>
      <c r="E36" s="278">
        <v>872421990</v>
      </c>
      <c r="F36" s="390">
        <v>6.9857576169980717</v>
      </c>
      <c r="G36" s="237">
        <v>522669556</v>
      </c>
      <c r="K36" s="493"/>
      <c r="L36" s="493"/>
      <c r="M36" s="494"/>
    </row>
    <row r="37" spans="1:13" s="389" customFormat="1" ht="25.5">
      <c r="A37" s="305"/>
      <c r="B37" s="385" t="s">
        <v>408</v>
      </c>
      <c r="C37" s="385" t="s">
        <v>241</v>
      </c>
      <c r="D37" s="275">
        <v>1895005278</v>
      </c>
      <c r="E37" s="276">
        <v>269836981</v>
      </c>
      <c r="F37" s="390">
        <v>169.26091671814447</v>
      </c>
      <c r="G37" s="237">
        <v>11195764</v>
      </c>
      <c r="K37" s="493"/>
      <c r="L37" s="493"/>
      <c r="M37" s="494"/>
    </row>
    <row r="38" spans="1:13" s="389" customFormat="1" ht="25.5">
      <c r="A38" s="305"/>
      <c r="B38" s="385" t="s">
        <v>409</v>
      </c>
      <c r="C38" s="385" t="s">
        <v>242</v>
      </c>
      <c r="D38" s="275">
        <v>1520235561</v>
      </c>
      <c r="E38" s="276">
        <v>381559615</v>
      </c>
      <c r="F38" s="390">
        <v>6.1078997036580827</v>
      </c>
      <c r="G38" s="237">
        <v>248896615</v>
      </c>
      <c r="K38" s="493"/>
      <c r="L38" s="493"/>
      <c r="M38" s="494"/>
    </row>
    <row r="39" spans="1:13" s="389" customFormat="1" ht="25.5">
      <c r="A39" s="305"/>
      <c r="B39" s="385" t="s">
        <v>291</v>
      </c>
      <c r="C39" s="385" t="s">
        <v>183</v>
      </c>
      <c r="D39" s="276"/>
      <c r="E39" s="276"/>
      <c r="F39" s="390"/>
      <c r="G39" s="237" t="s">
        <v>672</v>
      </c>
      <c r="K39" s="493"/>
      <c r="L39" s="493"/>
      <c r="M39" s="494"/>
    </row>
    <row r="40" spans="1:13" s="389" customFormat="1" ht="25.5">
      <c r="A40" s="305"/>
      <c r="B40" s="385" t="s">
        <v>410</v>
      </c>
      <c r="C40" s="385" t="s">
        <v>187</v>
      </c>
      <c r="D40" s="275">
        <v>15000000</v>
      </c>
      <c r="E40" s="276">
        <v>45000000</v>
      </c>
      <c r="F40" s="390">
        <v>1</v>
      </c>
      <c r="G40" s="237">
        <v>15000000</v>
      </c>
      <c r="K40" s="493"/>
      <c r="L40" s="493"/>
      <c r="M40" s="494"/>
    </row>
    <row r="41" spans="1:13" s="389" customFormat="1" ht="38.25">
      <c r="A41" s="305"/>
      <c r="B41" s="385" t="s">
        <v>467</v>
      </c>
      <c r="C41" s="385" t="s">
        <v>184</v>
      </c>
      <c r="D41" s="276"/>
      <c r="E41" s="276"/>
      <c r="F41" s="390"/>
      <c r="G41" s="237" t="s">
        <v>672</v>
      </c>
      <c r="K41" s="493"/>
      <c r="L41" s="493"/>
      <c r="M41" s="494"/>
    </row>
    <row r="42" spans="1:13" s="389" customFormat="1" ht="25.5">
      <c r="A42" s="305"/>
      <c r="B42" s="385" t="s">
        <v>294</v>
      </c>
      <c r="C42" s="385" t="s">
        <v>190</v>
      </c>
      <c r="D42" s="275">
        <v>12731073</v>
      </c>
      <c r="E42" s="276">
        <v>11124824</v>
      </c>
      <c r="F42" s="390">
        <v>7.789661976743119</v>
      </c>
      <c r="G42" s="237">
        <v>1634355</v>
      </c>
      <c r="K42" s="493"/>
      <c r="L42" s="493"/>
      <c r="M42" s="494"/>
    </row>
    <row r="43" spans="1:13" s="389" customFormat="1" ht="25.5">
      <c r="A43" s="305"/>
      <c r="B43" s="385" t="s">
        <v>292</v>
      </c>
      <c r="C43" s="385" t="s">
        <v>186</v>
      </c>
      <c r="D43" s="275">
        <v>77292036</v>
      </c>
      <c r="E43" s="276">
        <v>70239507</v>
      </c>
      <c r="F43" s="390">
        <v>0.88374130791457362</v>
      </c>
      <c r="G43" s="237">
        <v>87460024</v>
      </c>
      <c r="K43" s="493"/>
      <c r="L43" s="493"/>
      <c r="M43" s="494"/>
    </row>
    <row r="44" spans="1:13" s="389" customFormat="1" ht="25.5">
      <c r="A44" s="305"/>
      <c r="B44" s="385" t="s">
        <v>293</v>
      </c>
      <c r="C44" s="385" t="s">
        <v>185</v>
      </c>
      <c r="D44" s="275">
        <v>22624172</v>
      </c>
      <c r="E44" s="276"/>
      <c r="F44" s="390">
        <v>1.0722442279277025</v>
      </c>
      <c r="G44" s="237">
        <v>21099831</v>
      </c>
      <c r="K44" s="493"/>
      <c r="L44" s="493"/>
      <c r="M44" s="494"/>
    </row>
    <row r="45" spans="1:13" s="389" customFormat="1" ht="25.5">
      <c r="A45" s="305"/>
      <c r="B45" s="385" t="s">
        <v>411</v>
      </c>
      <c r="C45" s="385" t="s">
        <v>189</v>
      </c>
      <c r="D45" s="275">
        <v>5500000</v>
      </c>
      <c r="E45" s="276">
        <v>5500000</v>
      </c>
      <c r="F45" s="390">
        <v>1</v>
      </c>
      <c r="G45" s="237">
        <v>5500000</v>
      </c>
      <c r="K45" s="493"/>
      <c r="L45" s="493"/>
      <c r="M45" s="494"/>
    </row>
    <row r="46" spans="1:13" s="389" customFormat="1" ht="25.5">
      <c r="A46" s="305"/>
      <c r="B46" s="385" t="s">
        <v>412</v>
      </c>
      <c r="C46" s="385" t="s">
        <v>229</v>
      </c>
      <c r="D46" s="275">
        <v>16500000</v>
      </c>
      <c r="E46" s="276">
        <v>16500000</v>
      </c>
      <c r="F46" s="390">
        <v>1</v>
      </c>
      <c r="G46" s="237">
        <v>16500000</v>
      </c>
      <c r="K46" s="493"/>
      <c r="L46" s="493"/>
      <c r="M46" s="494"/>
    </row>
    <row r="47" spans="1:13" s="389" customFormat="1" ht="25.5">
      <c r="A47" s="305"/>
      <c r="B47" s="385" t="s">
        <v>413</v>
      </c>
      <c r="C47" s="385" t="s">
        <v>192</v>
      </c>
      <c r="D47" s="275">
        <v>13200000</v>
      </c>
      <c r="E47" s="276">
        <v>13200000</v>
      </c>
      <c r="F47" s="390">
        <v>1</v>
      </c>
      <c r="G47" s="237">
        <v>13200000</v>
      </c>
      <c r="K47" s="493"/>
      <c r="L47" s="493"/>
      <c r="M47" s="494"/>
    </row>
    <row r="48" spans="1:13" s="389" customFormat="1" ht="25.5">
      <c r="A48" s="305"/>
      <c r="B48" s="385" t="s">
        <v>296</v>
      </c>
      <c r="C48" s="385" t="s">
        <v>188</v>
      </c>
      <c r="D48" s="275">
        <v>9053896</v>
      </c>
      <c r="E48" s="276"/>
      <c r="F48" s="390">
        <v>0.16234634366964007</v>
      </c>
      <c r="G48" s="237">
        <v>55769017</v>
      </c>
      <c r="K48" s="493"/>
      <c r="L48" s="493"/>
      <c r="M48" s="494"/>
    </row>
    <row r="49" spans="1:13" s="389" customFormat="1" ht="25.5">
      <c r="A49" s="305"/>
      <c r="B49" s="385" t="s">
        <v>414</v>
      </c>
      <c r="C49" s="385" t="s">
        <v>191</v>
      </c>
      <c r="D49" s="276"/>
      <c r="E49" s="276"/>
      <c r="F49" s="390"/>
      <c r="G49" s="237" t="s">
        <v>672</v>
      </c>
      <c r="K49" s="493"/>
      <c r="L49" s="493"/>
      <c r="M49" s="494"/>
    </row>
    <row r="50" spans="1:13" s="389" customFormat="1" ht="51">
      <c r="A50" s="305"/>
      <c r="B50" s="385" t="s">
        <v>295</v>
      </c>
      <c r="C50" s="385" t="s">
        <v>457</v>
      </c>
      <c r="D50" s="276">
        <v>48512189</v>
      </c>
      <c r="E50" s="276">
        <v>59461063</v>
      </c>
      <c r="F50" s="390">
        <v>1.0452070767517094</v>
      </c>
      <c r="G50" s="237">
        <v>46413950</v>
      </c>
      <c r="K50" s="493"/>
      <c r="L50" s="493"/>
      <c r="M50" s="494"/>
    </row>
    <row r="51" spans="1:13" s="389" customFormat="1" ht="25.5">
      <c r="A51" s="305"/>
      <c r="B51" s="385" t="s">
        <v>459</v>
      </c>
      <c r="C51" s="385" t="s">
        <v>458</v>
      </c>
      <c r="D51" s="276">
        <v>11467097</v>
      </c>
      <c r="E51" s="276"/>
      <c r="F51" s="390"/>
      <c r="G51" s="237">
        <v>0</v>
      </c>
      <c r="K51" s="493"/>
      <c r="L51" s="493"/>
      <c r="M51" s="494"/>
    </row>
    <row r="52" spans="1:13" s="389" customFormat="1" ht="25.5">
      <c r="A52" s="305"/>
      <c r="B52" s="385" t="s">
        <v>460</v>
      </c>
      <c r="C52" s="385" t="s">
        <v>468</v>
      </c>
      <c r="D52" s="276">
        <v>4121530</v>
      </c>
      <c r="E52" s="276"/>
      <c r="F52" s="390"/>
      <c r="G52" s="237">
        <v>0</v>
      </c>
      <c r="K52" s="493"/>
      <c r="L52" s="493"/>
      <c r="M52" s="494"/>
    </row>
    <row r="53" spans="1:13" s="389" customFormat="1" ht="25.5">
      <c r="A53" s="305"/>
      <c r="B53" s="385" t="s">
        <v>456</v>
      </c>
      <c r="C53" s="385" t="s">
        <v>469</v>
      </c>
      <c r="D53" s="276"/>
      <c r="E53" s="276"/>
      <c r="F53" s="390"/>
      <c r="G53" s="237" t="s">
        <v>672</v>
      </c>
      <c r="K53" s="493"/>
      <c r="L53" s="493"/>
      <c r="M53" s="494"/>
    </row>
    <row r="54" spans="1:13" s="389" customFormat="1" ht="25.5">
      <c r="A54" s="392" t="s">
        <v>544</v>
      </c>
      <c r="B54" s="384" t="s">
        <v>415</v>
      </c>
      <c r="C54" s="384" t="s">
        <v>115</v>
      </c>
      <c r="D54" s="277">
        <v>8766907832</v>
      </c>
      <c r="E54" s="278">
        <v>872421990</v>
      </c>
      <c r="F54" s="390">
        <v>16.773327872955356</v>
      </c>
      <c r="G54" s="237">
        <v>522669556</v>
      </c>
      <c r="K54" s="493"/>
      <c r="L54" s="493"/>
      <c r="M54" s="494"/>
    </row>
    <row r="55" spans="1:13" s="389" customFormat="1" ht="25.5">
      <c r="A55" s="305"/>
      <c r="B55" s="394" t="s">
        <v>545</v>
      </c>
      <c r="C55" s="385" t="s">
        <v>116</v>
      </c>
      <c r="D55" s="277">
        <v>82319857991</v>
      </c>
      <c r="E55" s="278">
        <v>68192135469</v>
      </c>
      <c r="F55" s="390">
        <v>0.96505460396749965</v>
      </c>
      <c r="G55" s="237">
        <v>85300725630</v>
      </c>
      <c r="K55" s="493"/>
      <c r="L55" s="493"/>
      <c r="M55" s="494"/>
    </row>
    <row r="56" spans="1:13" s="389" customFormat="1" ht="25.5">
      <c r="A56" s="305"/>
      <c r="B56" s="391" t="s">
        <v>416</v>
      </c>
      <c r="C56" s="385" t="s">
        <v>117</v>
      </c>
      <c r="D56" s="279">
        <v>6843126.9000000004</v>
      </c>
      <c r="E56" s="581">
        <v>6150875.0700000003</v>
      </c>
      <c r="F56" s="390">
        <v>0.82657765990303989</v>
      </c>
      <c r="G56" s="395">
        <v>8278867.4699999997</v>
      </c>
      <c r="K56" s="493"/>
      <c r="L56" s="493"/>
      <c r="M56" s="494"/>
    </row>
    <row r="57" spans="1:13" s="389" customFormat="1" ht="25.5">
      <c r="A57" s="305"/>
      <c r="B57" s="391" t="s">
        <v>417</v>
      </c>
      <c r="C57" s="385" t="s">
        <v>118</v>
      </c>
      <c r="D57" s="279">
        <v>12029.56</v>
      </c>
      <c r="E57" s="581">
        <v>11086.57</v>
      </c>
      <c r="F57" s="390">
        <v>1.1675307810416347</v>
      </c>
      <c r="G57" s="236">
        <v>10303.42</v>
      </c>
      <c r="K57" s="493"/>
      <c r="L57" s="493"/>
      <c r="M57" s="494"/>
    </row>
    <row r="58" spans="1:13">
      <c r="A58" s="396"/>
      <c r="B58" s="397"/>
      <c r="C58" s="398"/>
      <c r="D58" s="280"/>
      <c r="E58" s="280"/>
      <c r="F58" s="399"/>
      <c r="G58" s="400"/>
    </row>
    <row r="59" spans="1:13" ht="11.25" customHeight="1">
      <c r="A59" s="255"/>
      <c r="B59" s="401"/>
      <c r="C59" s="255"/>
      <c r="D59" s="281"/>
      <c r="E59" s="281"/>
      <c r="F59" s="402"/>
      <c r="G59" s="403"/>
    </row>
    <row r="60" spans="1:13">
      <c r="A60" s="340" t="s">
        <v>176</v>
      </c>
      <c r="B60" s="255"/>
      <c r="C60" s="284"/>
      <c r="D60" s="282" t="s">
        <v>177</v>
      </c>
      <c r="E60" s="281"/>
      <c r="F60" s="402"/>
      <c r="G60" s="403"/>
    </row>
    <row r="61" spans="1:13">
      <c r="A61" s="342" t="s">
        <v>178</v>
      </c>
      <c r="B61" s="255"/>
      <c r="C61" s="284"/>
      <c r="D61" s="283" t="s">
        <v>179</v>
      </c>
      <c r="E61" s="281"/>
      <c r="F61" s="402"/>
      <c r="G61" s="403"/>
    </row>
    <row r="62" spans="1:13">
      <c r="A62" s="255"/>
      <c r="B62" s="255"/>
      <c r="C62" s="284"/>
      <c r="D62" s="284"/>
      <c r="F62" s="402"/>
      <c r="G62" s="403"/>
    </row>
    <row r="63" spans="1:13">
      <c r="A63" s="255"/>
      <c r="B63" s="255"/>
      <c r="C63" s="284"/>
      <c r="D63" s="284"/>
      <c r="E63" s="281"/>
      <c r="F63" s="402"/>
      <c r="G63" s="403"/>
    </row>
    <row r="64" spans="1:13">
      <c r="A64" s="255"/>
      <c r="B64" s="255"/>
      <c r="C64" s="284"/>
      <c r="D64" s="284"/>
      <c r="E64" s="281"/>
      <c r="F64" s="402"/>
      <c r="G64" s="403"/>
    </row>
    <row r="65" spans="1:7">
      <c r="A65" s="255"/>
      <c r="B65" s="255"/>
      <c r="C65" s="284"/>
      <c r="D65" s="284"/>
      <c r="E65" s="281"/>
      <c r="F65" s="402"/>
      <c r="G65" s="403"/>
    </row>
    <row r="66" spans="1:7">
      <c r="A66" s="255"/>
      <c r="B66" s="255"/>
      <c r="C66" s="284"/>
      <c r="D66" s="284"/>
      <c r="E66" s="281"/>
      <c r="F66" s="402"/>
      <c r="G66" s="403"/>
    </row>
    <row r="67" spans="1:7">
      <c r="A67" s="255"/>
      <c r="B67" s="255"/>
      <c r="C67" s="284"/>
      <c r="D67" s="284"/>
      <c r="E67" s="281"/>
      <c r="F67" s="402"/>
      <c r="G67" s="403"/>
    </row>
    <row r="68" spans="1:7">
      <c r="A68" s="255"/>
      <c r="B68" s="255"/>
      <c r="C68" s="284"/>
      <c r="D68" s="284"/>
      <c r="E68" s="281"/>
      <c r="F68" s="402"/>
      <c r="G68" s="403"/>
    </row>
    <row r="69" spans="1:7">
      <c r="A69" s="255"/>
      <c r="B69" s="255"/>
      <c r="C69" s="284"/>
      <c r="D69" s="284"/>
      <c r="E69" s="281"/>
      <c r="F69" s="402"/>
      <c r="G69" s="403"/>
    </row>
    <row r="70" spans="1:7">
      <c r="A70" s="348"/>
      <c r="B70" s="348"/>
      <c r="C70" s="284"/>
      <c r="D70" s="253"/>
      <c r="E70" s="404"/>
      <c r="F70" s="405"/>
      <c r="G70" s="406"/>
    </row>
    <row r="71" spans="1:7">
      <c r="A71" s="349" t="s">
        <v>238</v>
      </c>
      <c r="B71" s="255"/>
      <c r="C71" s="284"/>
      <c r="D71" s="251" t="s">
        <v>476</v>
      </c>
      <c r="E71" s="281"/>
      <c r="F71" s="402"/>
      <c r="G71" s="403"/>
    </row>
    <row r="72" spans="1:7">
      <c r="A72" s="349" t="s">
        <v>626</v>
      </c>
      <c r="B72" s="255"/>
      <c r="C72" s="284"/>
      <c r="D72" s="251"/>
      <c r="E72" s="281"/>
      <c r="F72" s="402"/>
      <c r="G72" s="403"/>
    </row>
    <row r="73" spans="1:7">
      <c r="A73" s="255" t="s">
        <v>239</v>
      </c>
      <c r="B73" s="255"/>
      <c r="C73" s="284"/>
      <c r="D73" s="250"/>
      <c r="E73" s="281"/>
      <c r="F73" s="402"/>
      <c r="G73" s="40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tabSelected="1" view="pageBreakPreview" topLeftCell="A40" zoomScaleNormal="100" zoomScaleSheetLayoutView="100" workbookViewId="0">
      <selection activeCell="E47" sqref="E47"/>
    </sheetView>
  </sheetViews>
  <sheetFormatPr defaultColWidth="9.140625" defaultRowHeight="15"/>
  <cols>
    <col min="1" max="1" width="7.140625" style="290" customWidth="1"/>
    <col min="2" max="2" width="48.5703125" style="290" customWidth="1"/>
    <col min="3" max="3" width="9.140625" style="290"/>
    <col min="4" max="4" width="21.85546875" style="285" customWidth="1"/>
    <col min="5" max="5" width="21.140625" style="285" customWidth="1"/>
    <col min="6" max="6" width="19.5703125" style="285" customWidth="1"/>
    <col min="7" max="17" width="0" style="290" hidden="1" customWidth="1"/>
    <col min="18" max="16384" width="9.140625" style="290"/>
  </cols>
  <sheetData>
    <row r="1" spans="1:12" ht="23.25" customHeight="1">
      <c r="A1" s="519" t="s">
        <v>538</v>
      </c>
      <c r="B1" s="519"/>
      <c r="C1" s="519"/>
      <c r="D1" s="519"/>
      <c r="E1" s="519"/>
      <c r="F1" s="519"/>
    </row>
    <row r="2" spans="1:12" ht="33" customHeight="1">
      <c r="A2" s="520" t="s">
        <v>546</v>
      </c>
      <c r="B2" s="520"/>
      <c r="C2" s="520"/>
      <c r="D2" s="520"/>
      <c r="E2" s="520"/>
      <c r="F2" s="520"/>
    </row>
    <row r="3" spans="1:12" ht="15" customHeight="1">
      <c r="A3" s="521" t="s">
        <v>281</v>
      </c>
      <c r="B3" s="521"/>
      <c r="C3" s="521"/>
      <c r="D3" s="521"/>
      <c r="E3" s="521"/>
      <c r="F3" s="521"/>
    </row>
    <row r="4" spans="1:12">
      <c r="A4" s="521"/>
      <c r="B4" s="521"/>
      <c r="C4" s="521"/>
      <c r="D4" s="521"/>
      <c r="E4" s="521"/>
      <c r="F4" s="521"/>
    </row>
    <row r="5" spans="1:12">
      <c r="A5" s="516" t="s">
        <v>679</v>
      </c>
      <c r="B5" s="516"/>
      <c r="C5" s="516"/>
      <c r="D5" s="516"/>
      <c r="E5" s="516"/>
      <c r="F5" s="516"/>
    </row>
    <row r="6" spans="1:12">
      <c r="A6" s="490"/>
      <c r="B6" s="490"/>
      <c r="C6" s="490"/>
      <c r="D6" s="490"/>
      <c r="E6" s="490"/>
      <c r="F6" s="255"/>
    </row>
    <row r="7" spans="1:12" ht="30" customHeight="1">
      <c r="A7" s="500" t="s">
        <v>246</v>
      </c>
      <c r="B7" s="500"/>
      <c r="C7" s="500" t="s">
        <v>641</v>
      </c>
      <c r="D7" s="500"/>
      <c r="E7" s="500"/>
      <c r="F7" s="500"/>
    </row>
    <row r="8" spans="1:12" ht="30" customHeight="1">
      <c r="A8" s="500" t="s">
        <v>244</v>
      </c>
      <c r="B8" s="500"/>
      <c r="C8" s="500" t="s">
        <v>475</v>
      </c>
      <c r="D8" s="500"/>
      <c r="E8" s="500"/>
      <c r="F8" s="500"/>
    </row>
    <row r="9" spans="1:12" ht="30" customHeight="1">
      <c r="A9" s="498" t="s">
        <v>243</v>
      </c>
      <c r="B9" s="498"/>
      <c r="C9" s="498" t="s">
        <v>245</v>
      </c>
      <c r="D9" s="498"/>
      <c r="E9" s="498"/>
      <c r="F9" s="498"/>
    </row>
    <row r="10" spans="1:12" ht="30" customHeight="1">
      <c r="A10" s="498" t="s">
        <v>247</v>
      </c>
      <c r="B10" s="498"/>
      <c r="C10" s="498" t="s">
        <v>699</v>
      </c>
      <c r="D10" s="498"/>
      <c r="E10" s="498"/>
      <c r="F10" s="498"/>
    </row>
    <row r="11" spans="1:12" ht="24" customHeight="1">
      <c r="A11" s="488"/>
      <c r="B11" s="488"/>
      <c r="C11" s="488"/>
      <c r="D11" s="488"/>
      <c r="E11" s="488"/>
      <c r="F11" s="488"/>
    </row>
    <row r="12" spans="1:12" ht="21" customHeight="1">
      <c r="A12" s="299" t="s">
        <v>283</v>
      </c>
      <c r="D12" s="273"/>
      <c r="E12" s="273"/>
      <c r="F12" s="273"/>
    </row>
    <row r="13" spans="1:12" ht="43.5" customHeight="1">
      <c r="A13" s="380" t="s">
        <v>199</v>
      </c>
      <c r="B13" s="407" t="s">
        <v>173</v>
      </c>
      <c r="C13" s="407" t="s">
        <v>201</v>
      </c>
      <c r="D13" s="408" t="s">
        <v>305</v>
      </c>
      <c r="E13" s="408" t="s">
        <v>306</v>
      </c>
      <c r="F13" s="408" t="s">
        <v>230</v>
      </c>
    </row>
    <row r="14" spans="1:12" s="412" customFormat="1" ht="25.5">
      <c r="A14" s="409" t="s">
        <v>46</v>
      </c>
      <c r="B14" s="410" t="s">
        <v>418</v>
      </c>
      <c r="C14" s="410" t="s">
        <v>119</v>
      </c>
      <c r="D14" s="411">
        <v>107497985</v>
      </c>
      <c r="E14" s="411">
        <v>76644042</v>
      </c>
      <c r="F14" s="411">
        <v>574334834</v>
      </c>
      <c r="G14" s="412">
        <v>107497985</v>
      </c>
      <c r="H14" s="412">
        <v>76644042</v>
      </c>
      <c r="I14" s="412">
        <v>574334834</v>
      </c>
      <c r="J14" s="495">
        <v>0</v>
      </c>
      <c r="K14" s="495">
        <v>0</v>
      </c>
      <c r="L14" s="495">
        <v>0</v>
      </c>
    </row>
    <row r="15" spans="1:12" s="412" customFormat="1" ht="25.5">
      <c r="A15" s="413">
        <v>1</v>
      </c>
      <c r="B15" s="414" t="s">
        <v>572</v>
      </c>
      <c r="C15" s="410"/>
      <c r="D15" s="411"/>
      <c r="E15" s="411"/>
      <c r="F15" s="411"/>
      <c r="I15" s="412">
        <v>0</v>
      </c>
      <c r="J15" s="495">
        <v>0</v>
      </c>
      <c r="K15" s="495">
        <v>0</v>
      </c>
      <c r="L15" s="495">
        <v>0</v>
      </c>
    </row>
    <row r="16" spans="1:12" s="416" customFormat="1" ht="25.5">
      <c r="A16" s="413">
        <v>2</v>
      </c>
      <c r="B16" s="414" t="s">
        <v>419</v>
      </c>
      <c r="C16" s="414" t="s">
        <v>120</v>
      </c>
      <c r="D16" s="415">
        <v>106200000</v>
      </c>
      <c r="E16" s="257">
        <v>74850000</v>
      </c>
      <c r="F16" s="257">
        <v>565780000</v>
      </c>
      <c r="G16" s="416">
        <v>106200000</v>
      </c>
      <c r="H16" s="416">
        <v>74850000</v>
      </c>
      <c r="I16" s="416">
        <v>565780000</v>
      </c>
      <c r="J16" s="495">
        <v>0</v>
      </c>
      <c r="K16" s="495">
        <v>0</v>
      </c>
      <c r="L16" s="495">
        <v>0</v>
      </c>
    </row>
    <row r="17" spans="1:12" s="416" customFormat="1" ht="25.5">
      <c r="A17" s="413">
        <v>3</v>
      </c>
      <c r="B17" s="414" t="s">
        <v>420</v>
      </c>
      <c r="C17" s="414" t="s">
        <v>121</v>
      </c>
      <c r="D17" s="257">
        <v>1297985</v>
      </c>
      <c r="E17" s="257">
        <v>1794042</v>
      </c>
      <c r="F17" s="257">
        <v>8554834</v>
      </c>
      <c r="G17" s="416">
        <v>1297985</v>
      </c>
      <c r="H17" s="416">
        <v>1794042</v>
      </c>
      <c r="I17" s="416">
        <v>8554834</v>
      </c>
      <c r="J17" s="495">
        <v>0</v>
      </c>
      <c r="K17" s="495">
        <v>0</v>
      </c>
      <c r="L17" s="495">
        <v>0</v>
      </c>
    </row>
    <row r="18" spans="1:12" s="416" customFormat="1" ht="25.5">
      <c r="A18" s="413">
        <v>4</v>
      </c>
      <c r="B18" s="414" t="s">
        <v>421</v>
      </c>
      <c r="C18" s="414" t="s">
        <v>122</v>
      </c>
      <c r="D18" s="411"/>
      <c r="E18" s="411"/>
      <c r="F18" s="411"/>
      <c r="I18" s="416">
        <v>0</v>
      </c>
      <c r="J18" s="495">
        <v>0</v>
      </c>
      <c r="K18" s="495">
        <v>0</v>
      </c>
      <c r="L18" s="495">
        <v>0</v>
      </c>
    </row>
    <row r="19" spans="1:12" s="412" customFormat="1" ht="25.5">
      <c r="A19" s="409" t="s">
        <v>56</v>
      </c>
      <c r="B19" s="410" t="s">
        <v>422</v>
      </c>
      <c r="C19" s="410" t="s">
        <v>123</v>
      </c>
      <c r="D19" s="411">
        <v>242673235</v>
      </c>
      <c r="E19" s="411">
        <v>202743536</v>
      </c>
      <c r="F19" s="411">
        <v>1422246185</v>
      </c>
      <c r="G19" s="412">
        <v>242673235</v>
      </c>
      <c r="H19" s="412">
        <v>202743536</v>
      </c>
      <c r="I19" s="412">
        <v>1422246185</v>
      </c>
      <c r="J19" s="495">
        <v>0</v>
      </c>
      <c r="K19" s="495">
        <v>0</v>
      </c>
      <c r="L19" s="495">
        <v>0</v>
      </c>
    </row>
    <row r="20" spans="1:12" s="416" customFormat="1" ht="25.5">
      <c r="A20" s="413">
        <v>1</v>
      </c>
      <c r="B20" s="414" t="s">
        <v>423</v>
      </c>
      <c r="C20" s="414" t="s">
        <v>124</v>
      </c>
      <c r="D20" s="257">
        <v>77292036</v>
      </c>
      <c r="E20" s="257">
        <v>70239507</v>
      </c>
      <c r="F20" s="257">
        <v>492498396</v>
      </c>
      <c r="G20" s="416">
        <v>77292036</v>
      </c>
      <c r="H20" s="416">
        <v>70239507</v>
      </c>
      <c r="I20" s="416">
        <v>492498396</v>
      </c>
      <c r="J20" s="495">
        <v>0</v>
      </c>
      <c r="K20" s="495">
        <v>0</v>
      </c>
      <c r="L20" s="495">
        <v>0</v>
      </c>
    </row>
    <row r="21" spans="1:12" s="416" customFormat="1" ht="25.5">
      <c r="A21" s="413">
        <v>2</v>
      </c>
      <c r="B21" s="414" t="s">
        <v>424</v>
      </c>
      <c r="C21" s="414" t="s">
        <v>125</v>
      </c>
      <c r="D21" s="257">
        <v>28124172</v>
      </c>
      <c r="E21" s="257">
        <v>26228937</v>
      </c>
      <c r="F21" s="257">
        <v>185148747</v>
      </c>
      <c r="G21" s="416">
        <v>28124172</v>
      </c>
      <c r="H21" s="416">
        <v>26228937</v>
      </c>
      <c r="I21" s="416">
        <v>185148747</v>
      </c>
      <c r="J21" s="495">
        <v>0</v>
      </c>
      <c r="K21" s="495">
        <v>0</v>
      </c>
      <c r="L21" s="495">
        <v>0</v>
      </c>
    </row>
    <row r="22" spans="1:12" s="416" customFormat="1" ht="25.5">
      <c r="A22" s="413"/>
      <c r="B22" s="417" t="s">
        <v>254</v>
      </c>
      <c r="C22" s="414" t="s">
        <v>195</v>
      </c>
      <c r="D22" s="257">
        <v>21870959</v>
      </c>
      <c r="E22" s="257">
        <v>20000000</v>
      </c>
      <c r="F22" s="257">
        <v>141870959</v>
      </c>
      <c r="G22" s="416">
        <v>21870959</v>
      </c>
      <c r="H22" s="416">
        <v>20000000</v>
      </c>
      <c r="I22" s="416">
        <v>141870959</v>
      </c>
      <c r="J22" s="495">
        <v>0</v>
      </c>
      <c r="K22" s="495">
        <v>0</v>
      </c>
      <c r="L22" s="495">
        <v>0</v>
      </c>
    </row>
    <row r="23" spans="1:12" s="416" customFormat="1" ht="25.5">
      <c r="A23" s="413"/>
      <c r="B23" s="417" t="s">
        <v>255</v>
      </c>
      <c r="C23" s="414" t="s">
        <v>196</v>
      </c>
      <c r="D23" s="257">
        <v>753213</v>
      </c>
      <c r="E23" s="257">
        <v>728937</v>
      </c>
      <c r="F23" s="257">
        <v>4777788</v>
      </c>
      <c r="G23" s="416">
        <v>753213</v>
      </c>
      <c r="H23" s="416">
        <v>728937</v>
      </c>
      <c r="I23" s="416">
        <v>4777788</v>
      </c>
      <c r="J23" s="495">
        <v>0</v>
      </c>
      <c r="K23" s="495">
        <v>0</v>
      </c>
      <c r="L23" s="495">
        <v>0</v>
      </c>
    </row>
    <row r="24" spans="1:12" s="416" customFormat="1" ht="25.5">
      <c r="A24" s="413"/>
      <c r="B24" s="417" t="s">
        <v>256</v>
      </c>
      <c r="C24" s="414" t="s">
        <v>231</v>
      </c>
      <c r="D24" s="257">
        <v>5500000</v>
      </c>
      <c r="E24" s="257">
        <v>5500000</v>
      </c>
      <c r="F24" s="257">
        <v>38500000</v>
      </c>
      <c r="G24" s="416">
        <v>5500000</v>
      </c>
      <c r="H24" s="416">
        <v>5500000</v>
      </c>
      <c r="I24" s="416">
        <v>38500000</v>
      </c>
      <c r="J24" s="495">
        <v>0</v>
      </c>
      <c r="K24" s="495">
        <v>0</v>
      </c>
      <c r="L24" s="495">
        <v>0</v>
      </c>
    </row>
    <row r="25" spans="1:12" s="416" customFormat="1" ht="63.75">
      <c r="A25" s="413">
        <v>3</v>
      </c>
      <c r="B25" s="418" t="s">
        <v>547</v>
      </c>
      <c r="C25" s="414" t="s">
        <v>126</v>
      </c>
      <c r="D25" s="257">
        <v>29700000</v>
      </c>
      <c r="E25" s="257">
        <v>29700000</v>
      </c>
      <c r="F25" s="257">
        <v>207900000</v>
      </c>
      <c r="G25" s="416">
        <v>29700000</v>
      </c>
      <c r="H25" s="416">
        <v>29700000</v>
      </c>
      <c r="I25" s="416">
        <v>207900000</v>
      </c>
      <c r="J25" s="495">
        <v>0</v>
      </c>
      <c r="K25" s="495">
        <v>0</v>
      </c>
      <c r="L25" s="495">
        <v>0</v>
      </c>
    </row>
    <row r="26" spans="1:12" s="416" customFormat="1" ht="25.5">
      <c r="A26" s="413"/>
      <c r="B26" s="414" t="s">
        <v>425</v>
      </c>
      <c r="C26" s="414" t="s">
        <v>194</v>
      </c>
      <c r="D26" s="257">
        <v>16500000</v>
      </c>
      <c r="E26" s="257">
        <v>16500000</v>
      </c>
      <c r="F26" s="257">
        <v>115500000</v>
      </c>
      <c r="G26" s="416">
        <v>16500000</v>
      </c>
      <c r="H26" s="416">
        <v>16500000</v>
      </c>
      <c r="I26" s="416">
        <v>115500000</v>
      </c>
      <c r="J26" s="495">
        <v>0</v>
      </c>
      <c r="K26" s="495">
        <v>0</v>
      </c>
      <c r="L26" s="495">
        <v>0</v>
      </c>
    </row>
    <row r="27" spans="1:12" s="416" customFormat="1" ht="51">
      <c r="A27" s="413"/>
      <c r="B27" s="414" t="s">
        <v>426</v>
      </c>
      <c r="C27" s="414" t="s">
        <v>197</v>
      </c>
      <c r="D27" s="257">
        <v>13200000</v>
      </c>
      <c r="E27" s="257">
        <v>13200000</v>
      </c>
      <c r="F27" s="257">
        <v>92400000</v>
      </c>
      <c r="G27" s="416">
        <v>13200000</v>
      </c>
      <c r="H27" s="416">
        <v>13200000</v>
      </c>
      <c r="I27" s="416">
        <v>92400000</v>
      </c>
      <c r="J27" s="495">
        <v>0</v>
      </c>
      <c r="K27" s="495">
        <v>0</v>
      </c>
      <c r="L27" s="495">
        <v>0</v>
      </c>
    </row>
    <row r="28" spans="1:12" s="416" customFormat="1" ht="25.5">
      <c r="A28" s="413">
        <v>4</v>
      </c>
      <c r="B28" s="414" t="s">
        <v>548</v>
      </c>
      <c r="C28" s="414"/>
      <c r="D28" s="411"/>
      <c r="E28" s="411"/>
      <c r="F28" s="411"/>
      <c r="G28" s="416">
        <v>0</v>
      </c>
      <c r="H28" s="416">
        <v>0</v>
      </c>
      <c r="I28" s="416">
        <v>0</v>
      </c>
      <c r="J28" s="495">
        <v>0</v>
      </c>
      <c r="K28" s="495">
        <v>0</v>
      </c>
      <c r="L28" s="495">
        <v>0</v>
      </c>
    </row>
    <row r="29" spans="1:12" s="416" customFormat="1" ht="25.5">
      <c r="A29" s="413">
        <v>5</v>
      </c>
      <c r="B29" s="414" t="s">
        <v>549</v>
      </c>
      <c r="C29" s="414"/>
      <c r="D29" s="411"/>
      <c r="E29" s="411"/>
      <c r="F29" s="411"/>
      <c r="G29" s="416">
        <v>0</v>
      </c>
      <c r="H29" s="416">
        <v>0</v>
      </c>
      <c r="I29" s="416">
        <v>0</v>
      </c>
      <c r="J29" s="495">
        <v>0</v>
      </c>
      <c r="K29" s="495">
        <v>0</v>
      </c>
      <c r="L29" s="495">
        <v>0</v>
      </c>
    </row>
    <row r="30" spans="1:12" s="416" customFormat="1" ht="25.5">
      <c r="A30" s="413">
        <v>6</v>
      </c>
      <c r="B30" s="414" t="s">
        <v>427</v>
      </c>
      <c r="C30" s="414" t="s">
        <v>127</v>
      </c>
      <c r="D30" s="257">
        <v>9053896</v>
      </c>
      <c r="E30" s="257"/>
      <c r="F30" s="257">
        <v>9053896</v>
      </c>
      <c r="G30" s="416">
        <v>9053896</v>
      </c>
      <c r="H30" s="416">
        <v>0</v>
      </c>
      <c r="I30" s="416">
        <v>9053896</v>
      </c>
      <c r="J30" s="495">
        <v>0</v>
      </c>
      <c r="K30" s="495">
        <v>0</v>
      </c>
      <c r="L30" s="495">
        <v>0</v>
      </c>
    </row>
    <row r="31" spans="1:12" s="416" customFormat="1" ht="63.75">
      <c r="A31" s="413">
        <v>7</v>
      </c>
      <c r="B31" s="414" t="s">
        <v>428</v>
      </c>
      <c r="C31" s="414" t="s">
        <v>128</v>
      </c>
      <c r="D31" s="257">
        <v>15000000</v>
      </c>
      <c r="E31" s="257">
        <v>15000000</v>
      </c>
      <c r="F31" s="257">
        <v>105000000</v>
      </c>
      <c r="G31" s="416">
        <v>15000000</v>
      </c>
      <c r="H31" s="416">
        <v>15000000</v>
      </c>
      <c r="I31" s="416">
        <v>105000000</v>
      </c>
      <c r="J31" s="495">
        <v>0</v>
      </c>
      <c r="K31" s="495">
        <v>0</v>
      </c>
      <c r="L31" s="495">
        <v>0</v>
      </c>
    </row>
    <row r="32" spans="1:12" s="416" customFormat="1" ht="140.25">
      <c r="A32" s="413">
        <v>8</v>
      </c>
      <c r="B32" s="418" t="s">
        <v>429</v>
      </c>
      <c r="C32" s="414" t="s">
        <v>129</v>
      </c>
      <c r="D32" s="257"/>
      <c r="E32" s="419"/>
      <c r="F32" s="257"/>
      <c r="G32" s="416">
        <v>0</v>
      </c>
      <c r="H32" s="416">
        <v>0</v>
      </c>
      <c r="I32" s="416">
        <v>0</v>
      </c>
      <c r="J32" s="495">
        <v>0</v>
      </c>
      <c r="K32" s="495">
        <v>0</v>
      </c>
      <c r="L32" s="495">
        <v>0</v>
      </c>
    </row>
    <row r="33" spans="1:12" s="416" customFormat="1" ht="51">
      <c r="A33" s="413">
        <v>9</v>
      </c>
      <c r="B33" s="414" t="s">
        <v>430</v>
      </c>
      <c r="C33" s="414" t="s">
        <v>130</v>
      </c>
      <c r="D33" s="257">
        <v>83439149</v>
      </c>
      <c r="E33" s="257">
        <v>61535090</v>
      </c>
      <c r="F33" s="257">
        <v>422314411</v>
      </c>
      <c r="G33" s="416">
        <v>83439149</v>
      </c>
      <c r="H33" s="416">
        <v>61535090</v>
      </c>
      <c r="I33" s="416">
        <v>422314411</v>
      </c>
      <c r="J33" s="495">
        <v>0</v>
      </c>
      <c r="K33" s="495">
        <v>0</v>
      </c>
      <c r="L33" s="495">
        <v>0</v>
      </c>
    </row>
    <row r="34" spans="1:12" s="416" customFormat="1" ht="25.5">
      <c r="A34" s="413"/>
      <c r="B34" s="414" t="s">
        <v>297</v>
      </c>
      <c r="C34" s="414" t="s">
        <v>299</v>
      </c>
      <c r="D34" s="257">
        <v>60966042</v>
      </c>
      <c r="E34" s="257">
        <v>48249018</v>
      </c>
      <c r="F34" s="257">
        <v>328392425</v>
      </c>
      <c r="G34" s="416">
        <v>60966042</v>
      </c>
      <c r="H34" s="416">
        <v>48249018</v>
      </c>
      <c r="I34" s="416">
        <v>328392425</v>
      </c>
      <c r="J34" s="495">
        <v>0</v>
      </c>
      <c r="K34" s="495">
        <v>0</v>
      </c>
      <c r="L34" s="495">
        <v>0</v>
      </c>
    </row>
    <row r="35" spans="1:12" s="416" customFormat="1" ht="25.5">
      <c r="A35" s="413"/>
      <c r="B35" s="414" t="s">
        <v>298</v>
      </c>
      <c r="C35" s="414" t="s">
        <v>300</v>
      </c>
      <c r="D35" s="257">
        <v>22473107</v>
      </c>
      <c r="E35" s="257">
        <v>13286072</v>
      </c>
      <c r="F35" s="257">
        <v>93921986</v>
      </c>
      <c r="G35" s="416">
        <v>22473107</v>
      </c>
      <c r="H35" s="416">
        <v>13286072</v>
      </c>
      <c r="I35" s="416">
        <v>93921986</v>
      </c>
      <c r="J35" s="495">
        <v>0</v>
      </c>
      <c r="K35" s="495">
        <v>0</v>
      </c>
      <c r="L35" s="495">
        <v>0</v>
      </c>
    </row>
    <row r="36" spans="1:12" s="416" customFormat="1" ht="25.5">
      <c r="A36" s="413"/>
      <c r="B36" s="414" t="s">
        <v>465</v>
      </c>
      <c r="C36" s="414" t="s">
        <v>466</v>
      </c>
      <c r="D36" s="411"/>
      <c r="E36" s="411"/>
      <c r="F36" s="411"/>
      <c r="G36" s="416">
        <v>0</v>
      </c>
      <c r="H36" s="416">
        <v>0</v>
      </c>
      <c r="I36" s="416">
        <v>0</v>
      </c>
      <c r="J36" s="495">
        <v>0</v>
      </c>
      <c r="K36" s="495">
        <v>0</v>
      </c>
      <c r="L36" s="495">
        <v>0</v>
      </c>
    </row>
    <row r="37" spans="1:12" s="416" customFormat="1" ht="25.5">
      <c r="A37" s="413">
        <v>10</v>
      </c>
      <c r="B37" s="414" t="s">
        <v>431</v>
      </c>
      <c r="C37" s="414" t="s">
        <v>131</v>
      </c>
      <c r="D37" s="419">
        <v>63982</v>
      </c>
      <c r="E37" s="419">
        <v>40002</v>
      </c>
      <c r="F37" s="257">
        <v>330735</v>
      </c>
      <c r="G37" s="416">
        <v>63982</v>
      </c>
      <c r="H37" s="416">
        <v>40002</v>
      </c>
      <c r="I37" s="416">
        <v>330735</v>
      </c>
      <c r="J37" s="495">
        <v>0</v>
      </c>
      <c r="K37" s="495">
        <v>0</v>
      </c>
      <c r="L37" s="495">
        <v>0</v>
      </c>
    </row>
    <row r="38" spans="1:12" s="416" customFormat="1" ht="25.5">
      <c r="A38" s="413"/>
      <c r="B38" s="414" t="s">
        <v>301</v>
      </c>
      <c r="C38" s="414" t="s">
        <v>132</v>
      </c>
      <c r="D38" s="257">
        <v>63982</v>
      </c>
      <c r="E38" s="419">
        <v>40002</v>
      </c>
      <c r="F38" s="257">
        <v>330735</v>
      </c>
      <c r="G38" s="416">
        <v>63982</v>
      </c>
      <c r="H38" s="416">
        <v>40002</v>
      </c>
      <c r="I38" s="416">
        <v>330735</v>
      </c>
      <c r="J38" s="495">
        <v>0</v>
      </c>
      <c r="K38" s="495">
        <v>0</v>
      </c>
      <c r="L38" s="495">
        <v>0</v>
      </c>
    </row>
    <row r="39" spans="1:12" s="416" customFormat="1" ht="25.5">
      <c r="A39" s="413"/>
      <c r="B39" s="414" t="s">
        <v>432</v>
      </c>
      <c r="C39" s="414" t="s">
        <v>198</v>
      </c>
      <c r="D39" s="411"/>
      <c r="E39" s="275"/>
      <c r="F39" s="257"/>
      <c r="G39" s="416">
        <v>0</v>
      </c>
      <c r="H39" s="416">
        <v>0</v>
      </c>
      <c r="I39" s="416">
        <v>0</v>
      </c>
      <c r="J39" s="495">
        <v>0</v>
      </c>
      <c r="K39" s="495">
        <v>0</v>
      </c>
      <c r="L39" s="495">
        <v>0</v>
      </c>
    </row>
    <row r="40" spans="1:12" s="416" customFormat="1" ht="25.5">
      <c r="A40" s="413"/>
      <c r="B40" s="414" t="s">
        <v>302</v>
      </c>
      <c r="C40" s="414" t="s">
        <v>193</v>
      </c>
      <c r="D40" s="411"/>
      <c r="E40" s="411"/>
      <c r="F40" s="411"/>
      <c r="I40" s="416">
        <v>0</v>
      </c>
      <c r="J40" s="495">
        <v>0</v>
      </c>
      <c r="K40" s="495">
        <v>0</v>
      </c>
      <c r="L40" s="495">
        <v>0</v>
      </c>
    </row>
    <row r="41" spans="1:12" s="416" customFormat="1" ht="25.5">
      <c r="A41" s="413" t="s">
        <v>133</v>
      </c>
      <c r="B41" s="410" t="s">
        <v>433</v>
      </c>
      <c r="C41" s="414" t="s">
        <v>134</v>
      </c>
      <c r="D41" s="420">
        <v>-135175250</v>
      </c>
      <c r="E41" s="420">
        <v>-126099494</v>
      </c>
      <c r="F41" s="420">
        <v>-847911351</v>
      </c>
      <c r="G41" s="416">
        <v>-135175250</v>
      </c>
      <c r="H41" s="416">
        <v>-126099494</v>
      </c>
      <c r="I41" s="416">
        <v>-847911351</v>
      </c>
      <c r="J41" s="495">
        <v>0</v>
      </c>
      <c r="K41" s="495">
        <v>0</v>
      </c>
      <c r="L41" s="495">
        <v>0</v>
      </c>
    </row>
    <row r="42" spans="1:12" s="416" customFormat="1" ht="25.5">
      <c r="A42" s="413" t="s">
        <v>135</v>
      </c>
      <c r="B42" s="410" t="s">
        <v>434</v>
      </c>
      <c r="C42" s="414" t="s">
        <v>136</v>
      </c>
      <c r="D42" s="420">
        <v>6114493300</v>
      </c>
      <c r="E42" s="420">
        <v>2347556600</v>
      </c>
      <c r="F42" s="420">
        <v>12115153900</v>
      </c>
      <c r="G42" s="416">
        <v>6114493300</v>
      </c>
      <c r="H42" s="416">
        <v>2347556600</v>
      </c>
      <c r="I42" s="416">
        <v>12115153900</v>
      </c>
      <c r="J42" s="495">
        <v>0</v>
      </c>
      <c r="K42" s="495">
        <v>0</v>
      </c>
      <c r="L42" s="495">
        <v>0</v>
      </c>
    </row>
    <row r="43" spans="1:12" s="416" customFormat="1" ht="51">
      <c r="A43" s="413">
        <v>1</v>
      </c>
      <c r="B43" s="414" t="s">
        <v>550</v>
      </c>
      <c r="C43" s="414" t="s">
        <v>137</v>
      </c>
      <c r="D43" s="421">
        <v>2984140572</v>
      </c>
      <c r="E43" s="419">
        <v>2071496225</v>
      </c>
      <c r="F43" s="421">
        <v>5708454922</v>
      </c>
      <c r="G43" s="416">
        <v>2984140572</v>
      </c>
      <c r="H43" s="416">
        <v>2071496225</v>
      </c>
      <c r="I43" s="416">
        <v>5708454922</v>
      </c>
      <c r="J43" s="495">
        <v>0</v>
      </c>
      <c r="K43" s="495">
        <v>0</v>
      </c>
      <c r="L43" s="495">
        <v>0</v>
      </c>
    </row>
    <row r="44" spans="1:12" s="416" customFormat="1" ht="25.5">
      <c r="A44" s="413">
        <v>2</v>
      </c>
      <c r="B44" s="414" t="s">
        <v>436</v>
      </c>
      <c r="C44" s="414" t="s">
        <v>138</v>
      </c>
      <c r="D44" s="419">
        <v>3130352728</v>
      </c>
      <c r="E44" s="419">
        <v>276060375</v>
      </c>
      <c r="F44" s="419">
        <v>6406698978</v>
      </c>
      <c r="G44" s="416">
        <v>3130352728</v>
      </c>
      <c r="H44" s="416">
        <v>276060375</v>
      </c>
      <c r="I44" s="416">
        <v>6406698978</v>
      </c>
      <c r="J44" s="495">
        <v>0</v>
      </c>
      <c r="K44" s="495">
        <v>0</v>
      </c>
      <c r="L44" s="495">
        <v>0</v>
      </c>
    </row>
    <row r="45" spans="1:12" s="416" customFormat="1" ht="51">
      <c r="A45" s="413" t="s">
        <v>139</v>
      </c>
      <c r="B45" s="410" t="s">
        <v>437</v>
      </c>
      <c r="C45" s="414" t="s">
        <v>140</v>
      </c>
      <c r="D45" s="420">
        <v>5979318050</v>
      </c>
      <c r="E45" s="420">
        <v>2221457106</v>
      </c>
      <c r="F45" s="420">
        <v>11267242549</v>
      </c>
      <c r="G45" s="416">
        <v>5979318050</v>
      </c>
      <c r="H45" s="416">
        <v>2221457106</v>
      </c>
      <c r="I45" s="416">
        <v>11267242549</v>
      </c>
      <c r="J45" s="495">
        <v>0</v>
      </c>
      <c r="K45" s="495">
        <v>0</v>
      </c>
      <c r="L45" s="495">
        <v>0</v>
      </c>
    </row>
    <row r="46" spans="1:12" s="416" customFormat="1" ht="25.5">
      <c r="A46" s="413" t="s">
        <v>67</v>
      </c>
      <c r="B46" s="410" t="s">
        <v>438</v>
      </c>
      <c r="C46" s="414" t="s">
        <v>141</v>
      </c>
      <c r="D46" s="420">
        <v>68192135469</v>
      </c>
      <c r="E46" s="420">
        <v>73331004493</v>
      </c>
      <c r="F46" s="420">
        <v>69850806498</v>
      </c>
      <c r="G46" s="416">
        <v>68192135469</v>
      </c>
      <c r="H46" s="416">
        <v>73331004493</v>
      </c>
      <c r="I46" s="416">
        <v>69850806498</v>
      </c>
      <c r="J46" s="495">
        <v>0</v>
      </c>
      <c r="K46" s="495">
        <v>0</v>
      </c>
      <c r="L46" s="495">
        <v>0</v>
      </c>
    </row>
    <row r="47" spans="1:12" s="416" customFormat="1" ht="38.25">
      <c r="A47" s="413" t="s">
        <v>142</v>
      </c>
      <c r="B47" s="410" t="s">
        <v>439</v>
      </c>
      <c r="C47" s="414" t="s">
        <v>143</v>
      </c>
      <c r="D47" s="420">
        <v>14127722522</v>
      </c>
      <c r="E47" s="420">
        <v>-5138869024</v>
      </c>
      <c r="F47" s="420">
        <v>12469051493</v>
      </c>
      <c r="G47" s="416">
        <v>14127722522</v>
      </c>
      <c r="H47" s="416">
        <v>-5138869024</v>
      </c>
      <c r="I47" s="416">
        <v>12469051493</v>
      </c>
      <c r="J47" s="495">
        <v>0</v>
      </c>
      <c r="K47" s="495">
        <v>0</v>
      </c>
      <c r="L47" s="495">
        <v>0</v>
      </c>
    </row>
    <row r="48" spans="1:12" s="416" customFormat="1" ht="51">
      <c r="A48" s="413">
        <v>1</v>
      </c>
      <c r="B48" s="414" t="s">
        <v>440</v>
      </c>
      <c r="C48" s="414" t="s">
        <v>303</v>
      </c>
      <c r="D48" s="419">
        <v>5979318050</v>
      </c>
      <c r="E48" s="419">
        <v>2221457106</v>
      </c>
      <c r="F48" s="419">
        <v>11267242549</v>
      </c>
      <c r="G48" s="416">
        <v>5979318050</v>
      </c>
      <c r="H48" s="416">
        <v>2221457106</v>
      </c>
      <c r="I48" s="416">
        <v>11267242549</v>
      </c>
      <c r="J48" s="495">
        <v>0</v>
      </c>
      <c r="K48" s="495">
        <v>0</v>
      </c>
      <c r="L48" s="495">
        <v>0</v>
      </c>
    </row>
    <row r="49" spans="1:12" s="416" customFormat="1" ht="51">
      <c r="A49" s="413">
        <v>2</v>
      </c>
      <c r="B49" s="414" t="s">
        <v>551</v>
      </c>
      <c r="C49" s="414" t="s">
        <v>304</v>
      </c>
      <c r="D49" s="411"/>
      <c r="E49" s="411"/>
      <c r="F49" s="411"/>
      <c r="G49" s="416">
        <v>0</v>
      </c>
      <c r="H49" s="416">
        <v>0</v>
      </c>
      <c r="I49" s="416">
        <v>0</v>
      </c>
      <c r="J49" s="495">
        <v>0</v>
      </c>
      <c r="K49" s="495">
        <v>0</v>
      </c>
      <c r="L49" s="495">
        <v>0</v>
      </c>
    </row>
    <row r="50" spans="1:12" s="416" customFormat="1" ht="51">
      <c r="A50" s="413">
        <v>3</v>
      </c>
      <c r="B50" s="414" t="s">
        <v>617</v>
      </c>
      <c r="C50" s="414" t="s">
        <v>144</v>
      </c>
      <c r="D50" s="419">
        <v>8148404472</v>
      </c>
      <c r="E50" s="421">
        <v>-7360326130</v>
      </c>
      <c r="F50" s="421">
        <v>1201808944</v>
      </c>
      <c r="G50" s="416">
        <v>8148404472</v>
      </c>
      <c r="H50" s="416">
        <v>-7360326130</v>
      </c>
      <c r="I50" s="416">
        <v>1201808944</v>
      </c>
      <c r="J50" s="495">
        <v>0</v>
      </c>
      <c r="K50" s="495">
        <v>0</v>
      </c>
      <c r="L50" s="495">
        <v>0</v>
      </c>
    </row>
    <row r="51" spans="1:12" s="416" customFormat="1" ht="25.5">
      <c r="A51" s="413" t="s">
        <v>145</v>
      </c>
      <c r="B51" s="410" t="s">
        <v>441</v>
      </c>
      <c r="C51" s="414" t="s">
        <v>146</v>
      </c>
      <c r="D51" s="411">
        <v>82319857991</v>
      </c>
      <c r="E51" s="582">
        <v>68192135469</v>
      </c>
      <c r="F51" s="411">
        <v>82319857991</v>
      </c>
      <c r="G51" s="416">
        <v>82319857991</v>
      </c>
      <c r="H51" s="416">
        <v>68192135469</v>
      </c>
      <c r="I51" s="416">
        <v>82319857991</v>
      </c>
      <c r="J51" s="495">
        <v>0</v>
      </c>
      <c r="K51" s="495">
        <v>0</v>
      </c>
      <c r="L51" s="495">
        <v>0</v>
      </c>
    </row>
    <row r="52" spans="1:12" s="416" customFormat="1" ht="38.25">
      <c r="A52" s="413" t="s">
        <v>257</v>
      </c>
      <c r="B52" s="410" t="s">
        <v>442</v>
      </c>
      <c r="C52" s="414" t="s">
        <v>258</v>
      </c>
      <c r="D52" s="411"/>
      <c r="E52" s="411"/>
      <c r="F52" s="257"/>
      <c r="J52" s="495">
        <v>0</v>
      </c>
      <c r="K52" s="495">
        <v>0</v>
      </c>
      <c r="L52" s="495">
        <v>0</v>
      </c>
    </row>
    <row r="53" spans="1:12" s="416" customFormat="1" ht="38.25">
      <c r="A53" s="413"/>
      <c r="B53" s="414" t="s">
        <v>443</v>
      </c>
      <c r="C53" s="414" t="s">
        <v>259</v>
      </c>
      <c r="D53" s="411"/>
      <c r="E53" s="422"/>
      <c r="F53" s="257"/>
      <c r="J53" s="495">
        <v>0</v>
      </c>
      <c r="K53" s="495">
        <v>0</v>
      </c>
      <c r="L53" s="495">
        <v>0</v>
      </c>
    </row>
    <row r="54" spans="1:12">
      <c r="A54" s="364"/>
      <c r="B54" s="364"/>
      <c r="C54" s="250"/>
      <c r="D54" s="250"/>
      <c r="E54" s="423"/>
      <c r="F54" s="252"/>
    </row>
    <row r="55" spans="1:12" s="255" customFormat="1" ht="12.75">
      <c r="A55" s="349" t="s">
        <v>176</v>
      </c>
      <c r="B55" s="364"/>
      <c r="C55" s="250"/>
      <c r="D55" s="251" t="s">
        <v>177</v>
      </c>
      <c r="E55" s="251"/>
      <c r="F55" s="252"/>
    </row>
    <row r="56" spans="1:12" s="255" customFormat="1" ht="12.75">
      <c r="A56" s="365" t="s">
        <v>178</v>
      </c>
      <c r="B56" s="364"/>
      <c r="C56" s="250"/>
      <c r="D56" s="270" t="s">
        <v>179</v>
      </c>
      <c r="E56" s="270"/>
      <c r="F56" s="252"/>
    </row>
    <row r="57" spans="1:12" s="255" customFormat="1" ht="12.75">
      <c r="A57" s="364"/>
      <c r="B57" s="364"/>
      <c r="C57" s="250"/>
      <c r="D57" s="250"/>
      <c r="E57" s="250"/>
      <c r="F57" s="252"/>
    </row>
    <row r="58" spans="1:12" s="255" customFormat="1" ht="12.75">
      <c r="A58" s="364"/>
      <c r="B58" s="364"/>
      <c r="C58" s="250"/>
      <c r="D58" s="250"/>
      <c r="E58" s="250"/>
      <c r="F58" s="252"/>
    </row>
    <row r="59" spans="1:12" s="255" customFormat="1" ht="12.75">
      <c r="A59" s="364"/>
      <c r="B59" s="364"/>
      <c r="C59" s="250"/>
      <c r="D59" s="250"/>
      <c r="E59" s="250"/>
      <c r="F59" s="252"/>
    </row>
    <row r="60" spans="1:12" s="255" customFormat="1" ht="12.75">
      <c r="A60" s="364"/>
      <c r="B60" s="364"/>
      <c r="C60" s="250"/>
      <c r="D60" s="250"/>
      <c r="E60" s="250"/>
      <c r="F60" s="252"/>
    </row>
    <row r="61" spans="1:12" s="255" customFormat="1" ht="12.75">
      <c r="A61" s="364"/>
      <c r="B61" s="364"/>
      <c r="C61" s="250"/>
      <c r="D61" s="250"/>
      <c r="E61" s="250"/>
      <c r="F61" s="252"/>
    </row>
    <row r="62" spans="1:12" s="255" customFormat="1" ht="12.75">
      <c r="A62" s="364"/>
      <c r="B62" s="364"/>
      <c r="C62" s="250"/>
      <c r="D62" s="250"/>
      <c r="E62" s="250"/>
      <c r="F62" s="252"/>
    </row>
    <row r="63" spans="1:12" s="255" customFormat="1" ht="12.75">
      <c r="A63" s="348"/>
      <c r="B63" s="348"/>
      <c r="C63" s="250"/>
      <c r="D63" s="253"/>
      <c r="E63" s="253"/>
      <c r="F63" s="252"/>
    </row>
    <row r="64" spans="1:12" s="255" customFormat="1" ht="12.75">
      <c r="A64" s="349" t="s">
        <v>238</v>
      </c>
      <c r="B64" s="364"/>
      <c r="C64" s="250"/>
      <c r="D64" s="251" t="s">
        <v>476</v>
      </c>
      <c r="E64" s="251"/>
      <c r="F64" s="252"/>
    </row>
    <row r="65" spans="1:6" s="255" customFormat="1" ht="12.75">
      <c r="A65" s="349" t="s">
        <v>626</v>
      </c>
      <c r="B65" s="364"/>
      <c r="C65" s="250"/>
      <c r="D65" s="251"/>
      <c r="E65" s="251"/>
      <c r="F65" s="252"/>
    </row>
    <row r="66" spans="1:6" s="255" customFormat="1" ht="12.75">
      <c r="A66" s="255" t="s">
        <v>239</v>
      </c>
      <c r="B66" s="364"/>
      <c r="C66" s="250"/>
      <c r="D66" s="250"/>
      <c r="E66" s="250"/>
      <c r="F66" s="252"/>
    </row>
    <row r="67" spans="1:6">
      <c r="A67" s="364"/>
      <c r="B67" s="364"/>
      <c r="C67" s="250"/>
      <c r="D67" s="250"/>
      <c r="E67" s="423"/>
      <c r="F67" s="25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9"/>
  <sheetViews>
    <sheetView view="pageBreakPreview" topLeftCell="A49" zoomScaleNormal="100" zoomScaleSheetLayoutView="100" workbookViewId="0">
      <selection activeCell="F67" sqref="F67"/>
    </sheetView>
  </sheetViews>
  <sheetFormatPr defaultColWidth="9.140625" defaultRowHeight="15"/>
  <cols>
    <col min="1" max="1" width="6" style="460" customWidth="1"/>
    <col min="2" max="2" width="33.7109375" style="290" customWidth="1"/>
    <col min="3" max="3" width="9.85546875" style="290" customWidth="1"/>
    <col min="4" max="4" width="14.85546875" style="290" customWidth="1"/>
    <col min="5" max="5" width="20" style="290" customWidth="1"/>
    <col min="6" max="6" width="27" style="290" customWidth="1"/>
    <col min="7" max="7" width="18.42578125" style="290" customWidth="1"/>
    <col min="8" max="8" width="2.5703125" style="290" hidden="1" customWidth="1"/>
    <col min="9" max="9" width="14.28515625" style="290" hidden="1" customWidth="1"/>
    <col min="10" max="19" width="0" style="290" hidden="1" customWidth="1"/>
    <col min="20" max="16384" width="9.140625" style="290"/>
  </cols>
  <sheetData>
    <row r="1" spans="1:9" ht="25.5" customHeight="1">
      <c r="A1" s="519" t="s">
        <v>538</v>
      </c>
      <c r="B1" s="519"/>
      <c r="C1" s="519"/>
      <c r="D1" s="519"/>
      <c r="E1" s="519"/>
      <c r="F1" s="519"/>
      <c r="G1" s="519"/>
      <c r="H1" s="424"/>
    </row>
    <row r="2" spans="1:9" ht="29.25" customHeight="1">
      <c r="A2" s="522" t="s">
        <v>539</v>
      </c>
      <c r="B2" s="522"/>
      <c r="C2" s="522"/>
      <c r="D2" s="522"/>
      <c r="E2" s="522"/>
      <c r="F2" s="522"/>
      <c r="G2" s="522"/>
      <c r="H2" s="425"/>
    </row>
    <row r="3" spans="1:9">
      <c r="A3" s="521" t="s">
        <v>281</v>
      </c>
      <c r="B3" s="521"/>
      <c r="C3" s="521"/>
      <c r="D3" s="521"/>
      <c r="E3" s="521"/>
      <c r="F3" s="521"/>
      <c r="G3" s="521"/>
      <c r="H3" s="426"/>
    </row>
    <row r="4" spans="1:9">
      <c r="A4" s="521"/>
      <c r="B4" s="521"/>
      <c r="C4" s="521"/>
      <c r="D4" s="521"/>
      <c r="E4" s="521"/>
      <c r="F4" s="521"/>
      <c r="G4" s="521"/>
      <c r="H4" s="426"/>
    </row>
    <row r="5" spans="1:9">
      <c r="A5" s="516" t="s">
        <v>680</v>
      </c>
      <c r="B5" s="516"/>
      <c r="C5" s="516"/>
      <c r="D5" s="516"/>
      <c r="E5" s="516"/>
      <c r="F5" s="516"/>
      <c r="G5" s="516"/>
      <c r="H5" s="261"/>
    </row>
    <row r="6" spans="1:9">
      <c r="A6" s="261"/>
      <c r="B6" s="261"/>
      <c r="C6" s="261"/>
      <c r="D6" s="261"/>
      <c r="E6" s="261"/>
      <c r="F6" s="255"/>
      <c r="G6" s="255"/>
      <c r="H6" s="255"/>
    </row>
    <row r="7" spans="1:9" ht="31.5" customHeight="1">
      <c r="A7" s="500" t="s">
        <v>246</v>
      </c>
      <c r="B7" s="500"/>
      <c r="C7" s="500" t="s">
        <v>641</v>
      </c>
      <c r="D7" s="500"/>
      <c r="E7" s="500"/>
      <c r="F7" s="500"/>
      <c r="G7" s="255"/>
      <c r="H7" s="255"/>
    </row>
    <row r="8" spans="1:9" ht="29.25" customHeight="1">
      <c r="A8" s="500" t="s">
        <v>244</v>
      </c>
      <c r="B8" s="500"/>
      <c r="C8" s="500" t="s">
        <v>475</v>
      </c>
      <c r="D8" s="500"/>
      <c r="E8" s="500"/>
      <c r="F8" s="500"/>
      <c r="G8" s="427"/>
      <c r="H8" s="428"/>
    </row>
    <row r="9" spans="1:9" ht="29.25" customHeight="1">
      <c r="A9" s="498" t="s">
        <v>243</v>
      </c>
      <c r="B9" s="498"/>
      <c r="C9" s="498" t="s">
        <v>245</v>
      </c>
      <c r="D9" s="498"/>
      <c r="E9" s="498"/>
      <c r="F9" s="498"/>
      <c r="G9" s="429"/>
      <c r="H9" s="428"/>
    </row>
    <row r="10" spans="1:9" ht="29.25" customHeight="1">
      <c r="A10" s="498" t="s">
        <v>247</v>
      </c>
      <c r="B10" s="498"/>
      <c r="C10" s="498" t="s">
        <v>699</v>
      </c>
      <c r="D10" s="498"/>
      <c r="E10" s="498"/>
      <c r="F10" s="498"/>
      <c r="G10" s="429"/>
      <c r="H10" s="430"/>
    </row>
    <row r="11" spans="1:9" ht="23.25" customHeight="1">
      <c r="A11" s="260"/>
      <c r="B11" s="260"/>
      <c r="C11" s="260"/>
      <c r="D11" s="260"/>
      <c r="E11" s="260"/>
      <c r="F11" s="431"/>
      <c r="G11" s="432"/>
      <c r="H11" s="430"/>
    </row>
    <row r="12" spans="1:9" s="436" customFormat="1" ht="18.75" customHeight="1">
      <c r="A12" s="433" t="s">
        <v>284</v>
      </c>
      <c r="B12" s="434"/>
      <c r="C12" s="434"/>
      <c r="D12" s="434"/>
      <c r="E12" s="434"/>
      <c r="F12" s="435"/>
      <c r="G12" s="435"/>
      <c r="H12" s="434"/>
    </row>
    <row r="13" spans="1:9" s="334" customFormat="1" ht="63" customHeight="1">
      <c r="A13" s="247" t="s">
        <v>202</v>
      </c>
      <c r="B13" s="247" t="s">
        <v>203</v>
      </c>
      <c r="C13" s="247" t="s">
        <v>201</v>
      </c>
      <c r="D13" s="247" t="s">
        <v>232</v>
      </c>
      <c r="E13" s="247" t="s">
        <v>204</v>
      </c>
      <c r="F13" s="247" t="s">
        <v>205</v>
      </c>
      <c r="G13" s="382" t="s">
        <v>206</v>
      </c>
      <c r="H13" s="437"/>
    </row>
    <row r="14" spans="1:9" s="334" customFormat="1" ht="63" customHeight="1">
      <c r="A14" s="247" t="s">
        <v>46</v>
      </c>
      <c r="B14" s="438" t="s">
        <v>552</v>
      </c>
      <c r="C14" s="247"/>
      <c r="D14" s="247"/>
      <c r="E14" s="247"/>
      <c r="F14" s="247"/>
      <c r="G14" s="382"/>
      <c r="H14" s="437"/>
    </row>
    <row r="15" spans="1:9" s="442" customFormat="1" ht="51">
      <c r="A15" s="439" t="s">
        <v>56</v>
      </c>
      <c r="B15" s="439" t="s">
        <v>553</v>
      </c>
      <c r="C15" s="439">
        <v>2246</v>
      </c>
      <c r="D15" s="440"/>
      <c r="E15" s="440"/>
      <c r="F15" s="440"/>
      <c r="G15" s="441"/>
    </row>
    <row r="16" spans="1:9" s="308" customFormat="1">
      <c r="A16" s="307">
        <v>1</v>
      </c>
      <c r="B16" s="307" t="s">
        <v>657</v>
      </c>
      <c r="C16" s="307">
        <v>2246.1</v>
      </c>
      <c r="D16" s="443">
        <v>53300</v>
      </c>
      <c r="E16" s="443">
        <v>71700</v>
      </c>
      <c r="F16" s="444">
        <v>3821610000</v>
      </c>
      <c r="G16" s="445">
        <v>4.1955710749749978E-2</v>
      </c>
      <c r="H16" s="234" t="s">
        <v>682</v>
      </c>
      <c r="I16" s="234">
        <v>0</v>
      </c>
    </row>
    <row r="17" spans="1:9" s="308" customFormat="1">
      <c r="A17" s="307">
        <v>2</v>
      </c>
      <c r="B17" s="307" t="s">
        <v>673</v>
      </c>
      <c r="C17" s="307">
        <v>2246.1999999999998</v>
      </c>
      <c r="D17" s="443">
        <v>145400</v>
      </c>
      <c r="E17" s="443">
        <v>24100</v>
      </c>
      <c r="F17" s="444">
        <v>3504140000</v>
      </c>
      <c r="G17" s="445">
        <v>3.8470352617516933E-2</v>
      </c>
      <c r="H17" s="234" t="s">
        <v>683</v>
      </c>
      <c r="I17" s="234">
        <v>0</v>
      </c>
    </row>
    <row r="18" spans="1:9" s="308" customFormat="1">
      <c r="A18" s="307">
        <v>3</v>
      </c>
      <c r="B18" s="307" t="s">
        <v>666</v>
      </c>
      <c r="C18" s="307">
        <v>2246.3000000000002</v>
      </c>
      <c r="D18" s="443">
        <v>8350</v>
      </c>
      <c r="E18" s="443">
        <v>71900</v>
      </c>
      <c r="F18" s="444">
        <v>600365000</v>
      </c>
      <c r="G18" s="445">
        <v>6.5911331308724976E-3</v>
      </c>
      <c r="H18" s="234" t="s">
        <v>684</v>
      </c>
      <c r="I18" s="234">
        <v>0</v>
      </c>
    </row>
    <row r="19" spans="1:9" s="308" customFormat="1">
      <c r="A19" s="307">
        <v>4</v>
      </c>
      <c r="B19" s="307" t="s">
        <v>667</v>
      </c>
      <c r="C19" s="307">
        <v>2246.4</v>
      </c>
      <c r="D19" s="443">
        <v>94230</v>
      </c>
      <c r="E19" s="443">
        <v>26150</v>
      </c>
      <c r="F19" s="444">
        <v>2464114500</v>
      </c>
      <c r="G19" s="445">
        <v>2.7052387662860625E-2</v>
      </c>
      <c r="H19" s="234" t="s">
        <v>685</v>
      </c>
      <c r="I19" s="234">
        <v>0</v>
      </c>
    </row>
    <row r="20" spans="1:9" s="308" customFormat="1">
      <c r="A20" s="307">
        <v>5</v>
      </c>
      <c r="B20" s="307" t="s">
        <v>658</v>
      </c>
      <c r="C20" s="307">
        <v>2246.5</v>
      </c>
      <c r="D20" s="443">
        <v>300725</v>
      </c>
      <c r="E20" s="443">
        <v>12800</v>
      </c>
      <c r="F20" s="444">
        <v>3849280000</v>
      </c>
      <c r="G20" s="445">
        <v>4.2259487042057564E-2</v>
      </c>
      <c r="H20" s="234" t="s">
        <v>686</v>
      </c>
      <c r="I20" s="234">
        <v>0</v>
      </c>
    </row>
    <row r="21" spans="1:9" s="308" customFormat="1">
      <c r="A21" s="307">
        <v>6</v>
      </c>
      <c r="B21" s="307" t="s">
        <v>659</v>
      </c>
      <c r="C21" s="307">
        <v>2246.6</v>
      </c>
      <c r="D21" s="443">
        <v>502476</v>
      </c>
      <c r="E21" s="443">
        <v>24950</v>
      </c>
      <c r="F21" s="444">
        <v>12536776200</v>
      </c>
      <c r="G21" s="445">
        <v>0.1376355399900957</v>
      </c>
      <c r="H21" s="234" t="s">
        <v>687</v>
      </c>
      <c r="I21" s="234">
        <v>0</v>
      </c>
    </row>
    <row r="22" spans="1:9" s="308" customFormat="1">
      <c r="A22" s="307">
        <v>7</v>
      </c>
      <c r="B22" s="307" t="s">
        <v>674</v>
      </c>
      <c r="C22" s="307">
        <v>2246.6999999999998</v>
      </c>
      <c r="D22" s="443">
        <v>9740</v>
      </c>
      <c r="E22" s="443">
        <v>27400</v>
      </c>
      <c r="F22" s="444">
        <v>266876000</v>
      </c>
      <c r="G22" s="445">
        <v>2.9299097139818754E-3</v>
      </c>
      <c r="H22" s="234" t="s">
        <v>688</v>
      </c>
      <c r="I22" s="234">
        <v>0</v>
      </c>
    </row>
    <row r="23" spans="1:9" s="308" customFormat="1">
      <c r="A23" s="307">
        <v>8</v>
      </c>
      <c r="B23" s="307" t="s">
        <v>681</v>
      </c>
      <c r="C23" s="307">
        <v>2246.8000000000002</v>
      </c>
      <c r="D23" s="443">
        <v>200000</v>
      </c>
      <c r="E23" s="443">
        <v>18000</v>
      </c>
      <c r="F23" s="444">
        <v>3600000000</v>
      </c>
      <c r="G23" s="445">
        <v>3.9522755775471576E-2</v>
      </c>
      <c r="H23" s="234" t="s">
        <v>689</v>
      </c>
      <c r="I23" s="234">
        <v>0</v>
      </c>
    </row>
    <row r="24" spans="1:9" s="308" customFormat="1">
      <c r="A24" s="307">
        <v>9</v>
      </c>
      <c r="B24" s="307" t="s">
        <v>663</v>
      </c>
      <c r="C24" s="307">
        <v>2246.9</v>
      </c>
      <c r="D24" s="443">
        <v>90200</v>
      </c>
      <c r="E24" s="443">
        <v>41500</v>
      </c>
      <c r="F24" s="444">
        <v>3743300000</v>
      </c>
      <c r="G24" s="445">
        <v>4.109598102620076E-2</v>
      </c>
      <c r="H24" s="234" t="s">
        <v>690</v>
      </c>
      <c r="I24" s="234">
        <v>0</v>
      </c>
    </row>
    <row r="25" spans="1:9" s="308" customFormat="1">
      <c r="A25" s="307">
        <v>10</v>
      </c>
      <c r="B25" s="307" t="s">
        <v>675</v>
      </c>
      <c r="C25" s="446" t="s">
        <v>662</v>
      </c>
      <c r="D25" s="443">
        <v>51100</v>
      </c>
      <c r="E25" s="443">
        <v>64000</v>
      </c>
      <c r="F25" s="444">
        <v>3270400000</v>
      </c>
      <c r="G25" s="445">
        <v>3.590422791336173E-2</v>
      </c>
      <c r="H25" s="234" t="s">
        <v>691</v>
      </c>
      <c r="I25" s="234">
        <v>0</v>
      </c>
    </row>
    <row r="26" spans="1:9" s="308" customFormat="1">
      <c r="A26" s="307">
        <v>11</v>
      </c>
      <c r="B26" s="307" t="s">
        <v>668</v>
      </c>
      <c r="C26" s="307">
        <v>2246.11</v>
      </c>
      <c r="D26" s="443">
        <v>86300</v>
      </c>
      <c r="E26" s="443">
        <v>34300</v>
      </c>
      <c r="F26" s="444">
        <v>2960090000</v>
      </c>
      <c r="G26" s="445">
        <v>3.2497476150948792E-2</v>
      </c>
      <c r="H26" s="234" t="s">
        <v>692</v>
      </c>
      <c r="I26" s="234">
        <v>0</v>
      </c>
    </row>
    <row r="27" spans="1:9" s="308" customFormat="1">
      <c r="A27" s="307">
        <v>12</v>
      </c>
      <c r="B27" s="307" t="s">
        <v>660</v>
      </c>
      <c r="C27" s="307">
        <v>2246.12</v>
      </c>
      <c r="D27" s="443">
        <v>47680</v>
      </c>
      <c r="E27" s="443">
        <v>66800</v>
      </c>
      <c r="F27" s="444">
        <v>3185024000</v>
      </c>
      <c r="G27" s="445">
        <v>3.4966923803059879E-2</v>
      </c>
      <c r="H27" s="234" t="s">
        <v>693</v>
      </c>
      <c r="I27" s="234">
        <v>0</v>
      </c>
    </row>
    <row r="28" spans="1:9" s="308" customFormat="1">
      <c r="A28" s="307">
        <v>13</v>
      </c>
      <c r="B28" s="307" t="s">
        <v>669</v>
      </c>
      <c r="C28" s="307">
        <v>2246.13</v>
      </c>
      <c r="D28" s="443">
        <v>6525</v>
      </c>
      <c r="E28" s="443">
        <v>67300</v>
      </c>
      <c r="F28" s="444">
        <v>439132500</v>
      </c>
      <c r="G28" s="445">
        <v>4.8210351529367418E-3</v>
      </c>
      <c r="H28" s="234" t="s">
        <v>694</v>
      </c>
      <c r="I28" s="234">
        <v>0</v>
      </c>
    </row>
    <row r="29" spans="1:9" s="308" customFormat="1" ht="15.75" customHeight="1">
      <c r="A29" s="307">
        <v>14</v>
      </c>
      <c r="B29" s="307" t="s">
        <v>661</v>
      </c>
      <c r="C29" s="307">
        <v>2246.14</v>
      </c>
      <c r="D29" s="443">
        <v>395388</v>
      </c>
      <c r="E29" s="443">
        <v>25900</v>
      </c>
      <c r="F29" s="444">
        <v>10240549200</v>
      </c>
      <c r="G29" s="445">
        <v>0.11242631251063911</v>
      </c>
      <c r="H29" s="234" t="s">
        <v>695</v>
      </c>
      <c r="I29" s="234">
        <v>0</v>
      </c>
    </row>
    <row r="30" spans="1:9" s="308" customFormat="1">
      <c r="A30" s="307">
        <v>15</v>
      </c>
      <c r="B30" s="307" t="s">
        <v>664</v>
      </c>
      <c r="C30" s="307">
        <v>2246.15</v>
      </c>
      <c r="D30" s="443">
        <v>39800</v>
      </c>
      <c r="E30" s="443">
        <v>90000</v>
      </c>
      <c r="F30" s="444">
        <v>3582000000</v>
      </c>
      <c r="G30" s="445">
        <v>3.9325141996594218E-2</v>
      </c>
      <c r="H30" s="234" t="s">
        <v>696</v>
      </c>
      <c r="I30" s="234">
        <v>0</v>
      </c>
    </row>
    <row r="31" spans="1:9" s="308" customFormat="1">
      <c r="A31" s="307">
        <v>16</v>
      </c>
      <c r="B31" s="307" t="s">
        <v>665</v>
      </c>
      <c r="C31" s="446">
        <v>2246.16</v>
      </c>
      <c r="D31" s="443">
        <v>64000</v>
      </c>
      <c r="E31" s="443">
        <v>105500</v>
      </c>
      <c r="F31" s="444">
        <v>6752000000</v>
      </c>
      <c r="G31" s="445">
        <v>7.4127124165551131E-2</v>
      </c>
      <c r="H31" s="234" t="s">
        <v>697</v>
      </c>
      <c r="I31" s="234">
        <v>0</v>
      </c>
    </row>
    <row r="32" spans="1:9" s="442" customFormat="1" ht="25.5">
      <c r="A32" s="439"/>
      <c r="B32" s="439" t="s">
        <v>342</v>
      </c>
      <c r="C32" s="439">
        <v>2247</v>
      </c>
      <c r="D32" s="440">
        <v>2095214</v>
      </c>
      <c r="E32" s="440"/>
      <c r="F32" s="440">
        <v>64815657400</v>
      </c>
      <c r="G32" s="441">
        <v>0.71158149940189919</v>
      </c>
      <c r="H32" s="234"/>
      <c r="I32" s="234"/>
    </row>
    <row r="33" spans="1:8" s="442" customFormat="1" ht="63.75">
      <c r="A33" s="439" t="s">
        <v>133</v>
      </c>
      <c r="B33" s="439" t="s">
        <v>554</v>
      </c>
      <c r="C33" s="439">
        <v>2248</v>
      </c>
      <c r="D33" s="440"/>
      <c r="E33" s="440"/>
      <c r="F33" s="440"/>
      <c r="G33" s="441"/>
      <c r="H33" s="234"/>
    </row>
    <row r="34" spans="1:8" s="308" customFormat="1" ht="25.5">
      <c r="A34" s="307"/>
      <c r="B34" s="307" t="s">
        <v>343</v>
      </c>
      <c r="C34" s="307">
        <v>2249</v>
      </c>
      <c r="D34" s="444"/>
      <c r="E34" s="444"/>
      <c r="F34" s="444"/>
      <c r="G34" s="445"/>
    </row>
    <row r="35" spans="1:8" s="442" customFormat="1" ht="25.5">
      <c r="A35" s="439"/>
      <c r="B35" s="439" t="s">
        <v>344</v>
      </c>
      <c r="C35" s="439">
        <v>2250</v>
      </c>
      <c r="D35" s="440"/>
      <c r="E35" s="440"/>
      <c r="F35" s="440"/>
      <c r="G35" s="441"/>
    </row>
    <row r="36" spans="1:8" s="442" customFormat="1" ht="25.5">
      <c r="A36" s="439" t="s">
        <v>133</v>
      </c>
      <c r="B36" s="439" t="s">
        <v>345</v>
      </c>
      <c r="C36" s="439">
        <v>2251</v>
      </c>
      <c r="D36" s="440"/>
      <c r="E36" s="440"/>
      <c r="F36" s="440"/>
      <c r="G36" s="441"/>
    </row>
    <row r="37" spans="1:8" s="308" customFormat="1" ht="25.5">
      <c r="A37" s="307"/>
      <c r="B37" s="439" t="s">
        <v>342</v>
      </c>
      <c r="C37" s="307">
        <v>2252</v>
      </c>
      <c r="D37" s="440"/>
      <c r="E37" s="444"/>
      <c r="F37" s="440"/>
      <c r="G37" s="441"/>
    </row>
    <row r="38" spans="1:8" s="442" customFormat="1" ht="25.5">
      <c r="A38" s="439" t="s">
        <v>261</v>
      </c>
      <c r="B38" s="439" t="s">
        <v>346</v>
      </c>
      <c r="C38" s="439">
        <v>2253</v>
      </c>
      <c r="D38" s="440"/>
      <c r="E38" s="440"/>
      <c r="F38" s="440"/>
      <c r="G38" s="441"/>
    </row>
    <row r="39" spans="1:8" s="308" customFormat="1" ht="25.5">
      <c r="A39" s="307" t="s">
        <v>260</v>
      </c>
      <c r="B39" s="307" t="s">
        <v>649</v>
      </c>
      <c r="C39" s="307">
        <v>2253.1</v>
      </c>
      <c r="D39" s="444"/>
      <c r="E39" s="444"/>
      <c r="F39" s="444"/>
      <c r="G39" s="445"/>
    </row>
    <row r="40" spans="1:8" s="308" customFormat="1" ht="25.5">
      <c r="A40" s="439"/>
      <c r="B40" s="439" t="s">
        <v>342</v>
      </c>
      <c r="C40" s="439">
        <v>2254</v>
      </c>
      <c r="D40" s="440"/>
      <c r="E40" s="440"/>
      <c r="F40" s="440"/>
      <c r="G40" s="441"/>
    </row>
    <row r="41" spans="1:8" s="442" customFormat="1" ht="25.5">
      <c r="A41" s="439"/>
      <c r="B41" s="439" t="s">
        <v>347</v>
      </c>
      <c r="C41" s="439">
        <v>2255</v>
      </c>
      <c r="D41" s="440"/>
      <c r="E41" s="440"/>
      <c r="F41" s="440"/>
      <c r="G41" s="441"/>
    </row>
    <row r="42" spans="1:8" s="442" customFormat="1" ht="25.5">
      <c r="A42" s="439" t="s">
        <v>262</v>
      </c>
      <c r="B42" s="439" t="s">
        <v>348</v>
      </c>
      <c r="C42" s="439">
        <v>2256</v>
      </c>
      <c r="D42" s="440"/>
      <c r="E42" s="440"/>
      <c r="F42" s="440"/>
      <c r="G42" s="441"/>
    </row>
    <row r="43" spans="1:8" s="308" customFormat="1" ht="25.5">
      <c r="A43" s="307">
        <v>1</v>
      </c>
      <c r="B43" s="307" t="s">
        <v>444</v>
      </c>
      <c r="C43" s="307">
        <v>2256.1</v>
      </c>
      <c r="D43" s="444" t="s">
        <v>461</v>
      </c>
      <c r="E43" s="444" t="s">
        <v>461</v>
      </c>
      <c r="F43" s="444"/>
      <c r="G43" s="441"/>
    </row>
    <row r="44" spans="1:8" s="308" customFormat="1" ht="25.5">
      <c r="A44" s="307">
        <v>2</v>
      </c>
      <c r="B44" s="307" t="s">
        <v>474</v>
      </c>
      <c r="C44" s="307">
        <v>2256.1999999999998</v>
      </c>
      <c r="D44" s="444" t="s">
        <v>461</v>
      </c>
      <c r="E44" s="444" t="s">
        <v>461</v>
      </c>
      <c r="F44" s="444"/>
      <c r="G44" s="441"/>
    </row>
    <row r="45" spans="1:8" s="308" customFormat="1" ht="25.5">
      <c r="A45" s="307">
        <v>3</v>
      </c>
      <c r="B45" s="307" t="s">
        <v>445</v>
      </c>
      <c r="C45" s="307">
        <v>2256.3000000000002</v>
      </c>
      <c r="D45" s="444" t="s">
        <v>461</v>
      </c>
      <c r="E45" s="444" t="s">
        <v>461</v>
      </c>
      <c r="F45" s="444"/>
      <c r="G45" s="483">
        <v>0</v>
      </c>
    </row>
    <row r="46" spans="1:8" s="308" customFormat="1" ht="25.5">
      <c r="A46" s="307">
        <v>4</v>
      </c>
      <c r="B46" s="307" t="s">
        <v>555</v>
      </c>
      <c r="C46" s="307">
        <v>2256.4</v>
      </c>
      <c r="D46" s="444" t="s">
        <v>461</v>
      </c>
      <c r="E46" s="444" t="s">
        <v>461</v>
      </c>
      <c r="F46" s="444"/>
      <c r="G46" s="484"/>
    </row>
    <row r="47" spans="1:8" s="308" customFormat="1" ht="38.25">
      <c r="A47" s="307">
        <v>5</v>
      </c>
      <c r="B47" s="307" t="s">
        <v>446</v>
      </c>
      <c r="C47" s="307">
        <v>2256.5</v>
      </c>
      <c r="D47" s="444" t="s">
        <v>461</v>
      </c>
      <c r="E47" s="444" t="s">
        <v>461</v>
      </c>
      <c r="F47" s="448">
        <v>8225800000</v>
      </c>
      <c r="G47" s="445">
        <v>9.030730123829836E-2</v>
      </c>
    </row>
    <row r="48" spans="1:8" s="308" customFormat="1" ht="25.5">
      <c r="A48" s="307">
        <v>6</v>
      </c>
      <c r="B48" s="307" t="s">
        <v>447</v>
      </c>
      <c r="C48" s="307">
        <v>2256.6</v>
      </c>
      <c r="D48" s="444" t="s">
        <v>461</v>
      </c>
      <c r="E48" s="444" t="s">
        <v>461</v>
      </c>
      <c r="F48" s="444"/>
      <c r="G48" s="484"/>
    </row>
    <row r="49" spans="1:8" s="308" customFormat="1" ht="25.5">
      <c r="A49" s="307">
        <v>7</v>
      </c>
      <c r="B49" s="307" t="s">
        <v>449</v>
      </c>
      <c r="C49" s="307">
        <v>2256.6999999999998</v>
      </c>
      <c r="D49" s="444" t="s">
        <v>461</v>
      </c>
      <c r="E49" s="444" t="s">
        <v>461</v>
      </c>
      <c r="F49" s="444"/>
      <c r="G49" s="484"/>
    </row>
    <row r="50" spans="1:8" s="442" customFormat="1" ht="25.5">
      <c r="A50" s="439"/>
      <c r="B50" s="439" t="s">
        <v>450</v>
      </c>
      <c r="C50" s="439">
        <v>2257</v>
      </c>
      <c r="D50" s="440" t="s">
        <v>461</v>
      </c>
      <c r="E50" s="440" t="s">
        <v>461</v>
      </c>
      <c r="F50" s="485">
        <v>8225800000</v>
      </c>
      <c r="G50" s="484">
        <v>9.030730123829836E-2</v>
      </c>
    </row>
    <row r="51" spans="1:8" s="442" customFormat="1" ht="25.5">
      <c r="A51" s="439" t="s">
        <v>263</v>
      </c>
      <c r="B51" s="439" t="s">
        <v>451</v>
      </c>
      <c r="C51" s="439">
        <v>2258</v>
      </c>
      <c r="D51" s="440" t="s">
        <v>461</v>
      </c>
      <c r="E51" s="440" t="s">
        <v>461</v>
      </c>
      <c r="F51" s="447"/>
      <c r="G51" s="441"/>
    </row>
    <row r="52" spans="1:8" s="308" customFormat="1" ht="25.5">
      <c r="A52" s="307">
        <v>1</v>
      </c>
      <c r="B52" s="307" t="s">
        <v>393</v>
      </c>
      <c r="C52" s="307">
        <v>2259</v>
      </c>
      <c r="D52" s="444" t="s">
        <v>461</v>
      </c>
      <c r="E52" s="444" t="s">
        <v>461</v>
      </c>
      <c r="F52" s="448">
        <v>18045308423</v>
      </c>
      <c r="G52" s="445">
        <v>0.19811119935980254</v>
      </c>
    </row>
    <row r="53" spans="1:8" s="308" customFormat="1" ht="25.5">
      <c r="A53" s="307">
        <v>1.1000000000000001</v>
      </c>
      <c r="B53" s="307" t="s">
        <v>537</v>
      </c>
      <c r="C53" s="307">
        <v>2259.1</v>
      </c>
      <c r="D53" s="444"/>
      <c r="E53" s="444"/>
      <c r="F53" s="448">
        <v>14986794176</v>
      </c>
      <c r="G53" s="445">
        <v>0.16453316835425216</v>
      </c>
    </row>
    <row r="54" spans="1:8" s="308" customFormat="1" ht="25.5">
      <c r="A54" s="307">
        <v>1.2</v>
      </c>
      <c r="B54" s="307" t="s">
        <v>453</v>
      </c>
      <c r="C54" s="307">
        <v>2259.1999999999998</v>
      </c>
      <c r="D54" s="444" t="s">
        <v>461</v>
      </c>
      <c r="E54" s="444" t="s">
        <v>461</v>
      </c>
      <c r="F54" s="448">
        <v>3057261510</v>
      </c>
      <c r="G54" s="445">
        <v>3.3564277778188732E-2</v>
      </c>
    </row>
    <row r="55" spans="1:8" s="308" customFormat="1" ht="38.25">
      <c r="A55" s="307">
        <v>1.3</v>
      </c>
      <c r="B55" s="307" t="s">
        <v>477</v>
      </c>
      <c r="C55" s="307">
        <v>2259.3000000000002</v>
      </c>
      <c r="D55" s="444"/>
      <c r="E55" s="444"/>
      <c r="F55" s="448">
        <v>1252737</v>
      </c>
      <c r="G55" s="445">
        <v>1.3753227361638036E-5</v>
      </c>
    </row>
    <row r="56" spans="1:8" s="308" customFormat="1" ht="38.25">
      <c r="A56" s="307">
        <v>1.4</v>
      </c>
      <c r="B56" s="307" t="s">
        <v>452</v>
      </c>
      <c r="C56" s="307">
        <v>2259.4</v>
      </c>
      <c r="D56" s="444"/>
      <c r="E56" s="444"/>
      <c r="F56" s="448"/>
      <c r="G56" s="441"/>
    </row>
    <row r="57" spans="1:8" s="308" customFormat="1" ht="38.25">
      <c r="A57" s="307">
        <v>2</v>
      </c>
      <c r="B57" s="307" t="s">
        <v>556</v>
      </c>
      <c r="C57" s="307"/>
      <c r="D57" s="444"/>
      <c r="E57" s="444"/>
      <c r="F57" s="448"/>
      <c r="G57" s="441"/>
    </row>
    <row r="58" spans="1:8" s="308" customFormat="1" ht="25.5">
      <c r="A58" s="307">
        <v>3</v>
      </c>
      <c r="B58" s="307" t="s">
        <v>448</v>
      </c>
      <c r="C58" s="307">
        <v>2260</v>
      </c>
      <c r="D58" s="444" t="s">
        <v>461</v>
      </c>
      <c r="E58" s="444" t="s">
        <v>461</v>
      </c>
      <c r="F58" s="448"/>
      <c r="G58" s="441"/>
    </row>
    <row r="59" spans="1:8" s="308" customFormat="1" ht="25.5">
      <c r="A59" s="307">
        <v>4</v>
      </c>
      <c r="B59" s="307" t="s">
        <v>454</v>
      </c>
      <c r="C59" s="307">
        <v>2261</v>
      </c>
      <c r="D59" s="444" t="s">
        <v>461</v>
      </c>
      <c r="E59" s="444" t="s">
        <v>461</v>
      </c>
      <c r="F59" s="448"/>
      <c r="G59" s="441"/>
    </row>
    <row r="60" spans="1:8" s="308" customFormat="1" ht="25.5">
      <c r="A60" s="307">
        <v>5</v>
      </c>
      <c r="B60" s="307" t="s">
        <v>450</v>
      </c>
      <c r="C60" s="307">
        <v>2262</v>
      </c>
      <c r="D60" s="444" t="s">
        <v>461</v>
      </c>
      <c r="E60" s="444" t="s">
        <v>461</v>
      </c>
      <c r="F60" s="448">
        <v>18045308423</v>
      </c>
      <c r="G60" s="445">
        <v>0.19811119935980254</v>
      </c>
    </row>
    <row r="61" spans="1:8" s="442" customFormat="1" ht="25.5">
      <c r="A61" s="439" t="s">
        <v>142</v>
      </c>
      <c r="B61" s="439" t="s">
        <v>455</v>
      </c>
      <c r="C61" s="439">
        <v>2263</v>
      </c>
      <c r="D61" s="440"/>
      <c r="E61" s="440"/>
      <c r="F61" s="447">
        <v>91086765823</v>
      </c>
      <c r="G61" s="441">
        <v>1</v>
      </c>
    </row>
    <row r="62" spans="1:8" s="442" customFormat="1">
      <c r="A62" s="449"/>
      <c r="B62" s="449"/>
      <c r="C62" s="449"/>
      <c r="D62" s="450"/>
      <c r="E62" s="450"/>
      <c r="F62" s="451"/>
      <c r="G62" s="452"/>
    </row>
    <row r="63" spans="1:8" s="334" customFormat="1" ht="12.75">
      <c r="A63" s="453"/>
      <c r="B63" s="454"/>
      <c r="C63" s="454"/>
      <c r="D63" s="454"/>
      <c r="E63" s="454"/>
      <c r="F63" s="454"/>
      <c r="G63" s="454"/>
      <c r="H63" s="454"/>
    </row>
    <row r="64" spans="1:8" s="334" customFormat="1" ht="12.75">
      <c r="A64" s="349" t="s">
        <v>176</v>
      </c>
      <c r="B64" s="364"/>
      <c r="C64" s="250"/>
      <c r="D64" s="454"/>
      <c r="E64" s="523" t="s">
        <v>177</v>
      </c>
      <c r="F64" s="523"/>
      <c r="G64" s="523"/>
      <c r="H64" s="364"/>
    </row>
    <row r="65" spans="1:8" s="334" customFormat="1" ht="12.75">
      <c r="A65" s="365" t="s">
        <v>178</v>
      </c>
      <c r="B65" s="364"/>
      <c r="C65" s="250"/>
      <c r="D65" s="454"/>
      <c r="E65" s="524" t="s">
        <v>179</v>
      </c>
      <c r="F65" s="524"/>
      <c r="G65" s="524"/>
      <c r="H65" s="364"/>
    </row>
    <row r="66" spans="1:8" s="334" customFormat="1" ht="12.75">
      <c r="A66" s="364"/>
      <c r="B66" s="364"/>
      <c r="C66" s="250"/>
      <c r="D66" s="454"/>
      <c r="E66" s="250"/>
      <c r="F66" s="250"/>
      <c r="G66" s="364"/>
      <c r="H66" s="364"/>
    </row>
    <row r="67" spans="1:8" s="334" customFormat="1" ht="12.75">
      <c r="A67" s="364"/>
      <c r="B67" s="364"/>
      <c r="C67" s="250"/>
      <c r="D67" s="454"/>
      <c r="E67" s="250"/>
      <c r="F67" s="250"/>
      <c r="G67" s="364"/>
      <c r="H67" s="364"/>
    </row>
    <row r="68" spans="1:8" s="334" customFormat="1" ht="12.75">
      <c r="A68" s="364"/>
      <c r="B68" s="364"/>
      <c r="C68" s="250"/>
      <c r="D68" s="454"/>
      <c r="E68" s="250"/>
      <c r="F68" s="250"/>
      <c r="G68" s="364"/>
      <c r="H68" s="364"/>
    </row>
    <row r="69" spans="1:8" s="334" customFormat="1" ht="12.75">
      <c r="A69" s="364"/>
      <c r="B69" s="364"/>
      <c r="C69" s="250"/>
      <c r="D69" s="454"/>
      <c r="E69" s="250"/>
      <c r="F69" s="250"/>
      <c r="G69" s="364"/>
      <c r="H69" s="364"/>
    </row>
    <row r="70" spans="1:8" s="334" customFormat="1" ht="12.75">
      <c r="A70" s="364"/>
      <c r="B70" s="364"/>
      <c r="C70" s="250"/>
      <c r="D70" s="454"/>
      <c r="E70" s="250"/>
      <c r="F70" s="250"/>
      <c r="G70" s="364"/>
      <c r="H70" s="364"/>
    </row>
    <row r="71" spans="1:8" s="334" customFormat="1" ht="12.75">
      <c r="A71" s="364"/>
      <c r="B71" s="364"/>
      <c r="C71" s="250"/>
      <c r="D71" s="454"/>
      <c r="E71" s="250"/>
      <c r="F71" s="250"/>
      <c r="G71" s="364"/>
      <c r="H71" s="364"/>
    </row>
    <row r="72" spans="1:8" s="334" customFormat="1" ht="12.75">
      <c r="A72" s="364"/>
      <c r="B72" s="364"/>
      <c r="C72" s="250"/>
      <c r="D72" s="454"/>
      <c r="E72" s="250"/>
      <c r="F72" s="250"/>
      <c r="G72" s="364"/>
      <c r="H72" s="364"/>
    </row>
    <row r="73" spans="1:8" s="334" customFormat="1" ht="12.75">
      <c r="A73" s="348"/>
      <c r="B73" s="348"/>
      <c r="C73" s="253"/>
      <c r="D73" s="454"/>
      <c r="E73" s="253"/>
      <c r="F73" s="253"/>
      <c r="G73" s="348"/>
      <c r="H73" s="364"/>
    </row>
    <row r="74" spans="1:8" s="334" customFormat="1" ht="12.75">
      <c r="A74" s="349" t="s">
        <v>238</v>
      </c>
      <c r="B74" s="364"/>
      <c r="C74" s="250"/>
      <c r="D74" s="454"/>
      <c r="E74" s="455"/>
      <c r="F74" s="456" t="s">
        <v>476</v>
      </c>
      <c r="G74" s="457"/>
      <c r="H74" s="364"/>
    </row>
    <row r="75" spans="1:8" s="334" customFormat="1" ht="12.75">
      <c r="A75" s="349" t="s">
        <v>626</v>
      </c>
      <c r="B75" s="364"/>
      <c r="C75" s="250"/>
      <c r="D75" s="454"/>
      <c r="E75" s="251"/>
      <c r="F75" s="251"/>
      <c r="G75" s="364"/>
      <c r="H75" s="364"/>
    </row>
    <row r="76" spans="1:8" s="334" customFormat="1" ht="12.75">
      <c r="A76" s="255" t="s">
        <v>239</v>
      </c>
      <c r="B76" s="364"/>
      <c r="C76" s="250"/>
      <c r="D76" s="454"/>
      <c r="E76" s="250"/>
      <c r="F76" s="250"/>
      <c r="G76" s="364"/>
      <c r="H76" s="364"/>
    </row>
    <row r="77" spans="1:8" s="334" customFormat="1" ht="12.75">
      <c r="A77" s="453"/>
      <c r="B77" s="454"/>
      <c r="C77" s="454"/>
      <c r="D77" s="454"/>
      <c r="E77" s="454"/>
      <c r="F77" s="454"/>
      <c r="G77" s="454"/>
      <c r="H77" s="454"/>
    </row>
    <row r="78" spans="1:8">
      <c r="A78" s="458"/>
      <c r="B78" s="459"/>
      <c r="C78" s="459"/>
      <c r="D78" s="454"/>
      <c r="E78" s="459"/>
      <c r="F78" s="459"/>
      <c r="G78" s="459"/>
      <c r="H78" s="459"/>
    </row>
    <row r="79" spans="1:8">
      <c r="A79" s="458"/>
      <c r="B79" s="459"/>
      <c r="C79" s="459"/>
      <c r="D79" s="459"/>
      <c r="E79" s="459"/>
      <c r="F79" s="459"/>
      <c r="G79" s="459"/>
      <c r="H79" s="459"/>
    </row>
    <row r="80" spans="1:8">
      <c r="A80" s="458"/>
      <c r="B80" s="459"/>
      <c r="C80" s="459"/>
      <c r="D80" s="459"/>
      <c r="E80" s="459"/>
      <c r="F80" s="459"/>
      <c r="G80" s="459"/>
      <c r="H80" s="459"/>
    </row>
    <row r="81" spans="1:8">
      <c r="A81" s="458"/>
      <c r="B81" s="459"/>
      <c r="C81" s="459"/>
      <c r="D81" s="459"/>
      <c r="E81" s="459"/>
      <c r="F81" s="459"/>
      <c r="G81" s="459"/>
      <c r="H81" s="459"/>
    </row>
    <row r="82" spans="1:8">
      <c r="A82" s="458"/>
      <c r="B82" s="459"/>
      <c r="C82" s="459"/>
      <c r="D82" s="459"/>
      <c r="E82" s="459"/>
      <c r="F82" s="459"/>
      <c r="G82" s="459"/>
      <c r="H82" s="459"/>
    </row>
    <row r="83" spans="1:8">
      <c r="A83" s="458"/>
      <c r="B83" s="459"/>
      <c r="C83" s="459"/>
      <c r="D83" s="459"/>
      <c r="E83" s="459"/>
      <c r="F83" s="459"/>
      <c r="G83" s="459"/>
      <c r="H83" s="459"/>
    </row>
    <row r="84" spans="1:8">
      <c r="A84" s="458"/>
      <c r="B84" s="459"/>
      <c r="C84" s="459"/>
      <c r="D84" s="459"/>
      <c r="E84" s="459"/>
      <c r="F84" s="459"/>
      <c r="G84" s="459"/>
      <c r="H84" s="459"/>
    </row>
    <row r="85" spans="1:8">
      <c r="A85" s="458"/>
      <c r="B85" s="459"/>
      <c r="C85" s="459"/>
      <c r="D85" s="459"/>
      <c r="E85" s="459"/>
      <c r="F85" s="459"/>
      <c r="G85" s="459"/>
      <c r="H85" s="459"/>
    </row>
    <row r="86" spans="1:8">
      <c r="A86" s="458"/>
      <c r="B86" s="459"/>
      <c r="C86" s="459"/>
      <c r="D86" s="459"/>
      <c r="E86" s="459"/>
      <c r="F86" s="459"/>
      <c r="G86" s="459"/>
      <c r="H86" s="459"/>
    </row>
    <row r="87" spans="1:8">
      <c r="A87" s="458"/>
      <c r="B87" s="459"/>
      <c r="C87" s="459"/>
      <c r="D87" s="459"/>
      <c r="E87" s="459"/>
      <c r="F87" s="459"/>
      <c r="G87" s="459"/>
      <c r="H87" s="459"/>
    </row>
    <row r="88" spans="1:8">
      <c r="A88" s="458"/>
      <c r="B88" s="459"/>
      <c r="C88" s="459"/>
      <c r="D88" s="459"/>
      <c r="E88" s="459"/>
      <c r="F88" s="459"/>
      <c r="G88" s="459"/>
      <c r="H88" s="459"/>
    </row>
    <row r="89" spans="1:8">
      <c r="A89" s="458"/>
      <c r="B89" s="459"/>
      <c r="C89" s="459"/>
      <c r="D89" s="459"/>
      <c r="E89" s="459"/>
      <c r="F89" s="459"/>
      <c r="G89" s="459"/>
      <c r="H89" s="459"/>
    </row>
    <row r="90" spans="1:8">
      <c r="A90" s="458"/>
      <c r="B90" s="459"/>
      <c r="C90" s="459"/>
      <c r="D90" s="459"/>
      <c r="E90" s="459"/>
      <c r="F90" s="459"/>
      <c r="G90" s="459"/>
      <c r="H90" s="459"/>
    </row>
    <row r="91" spans="1:8">
      <c r="A91" s="458"/>
      <c r="B91" s="459"/>
      <c r="C91" s="459"/>
      <c r="D91" s="459"/>
      <c r="E91" s="459"/>
      <c r="F91" s="459"/>
      <c r="G91" s="459"/>
      <c r="H91" s="459"/>
    </row>
    <row r="92" spans="1:8">
      <c r="A92" s="458"/>
      <c r="B92" s="459"/>
      <c r="C92" s="459"/>
      <c r="D92" s="459"/>
      <c r="E92" s="459"/>
      <c r="F92" s="459"/>
      <c r="G92" s="459"/>
      <c r="H92" s="459"/>
    </row>
    <row r="93" spans="1:8">
      <c r="A93" s="458"/>
      <c r="B93" s="459"/>
      <c r="C93" s="459"/>
      <c r="D93" s="459"/>
      <c r="E93" s="459"/>
      <c r="F93" s="459"/>
      <c r="G93" s="459"/>
      <c r="H93" s="459"/>
    </row>
    <row r="94" spans="1:8">
      <c r="A94" s="458"/>
      <c r="B94" s="459"/>
      <c r="C94" s="459"/>
      <c r="D94" s="459"/>
      <c r="E94" s="459"/>
      <c r="F94" s="459"/>
      <c r="G94" s="459"/>
      <c r="H94" s="459"/>
    </row>
    <row r="95" spans="1:8">
      <c r="A95" s="458"/>
      <c r="B95" s="459"/>
      <c r="C95" s="459"/>
      <c r="D95" s="459"/>
      <c r="E95" s="459"/>
      <c r="F95" s="459"/>
      <c r="G95" s="459"/>
      <c r="H95" s="459"/>
    </row>
    <row r="96" spans="1:8">
      <c r="A96" s="458"/>
      <c r="B96" s="459"/>
      <c r="C96" s="459"/>
      <c r="D96" s="459"/>
      <c r="E96" s="459"/>
      <c r="F96" s="459"/>
      <c r="G96" s="459"/>
      <c r="H96" s="459"/>
    </row>
    <row r="97" spans="1:8">
      <c r="A97" s="458"/>
      <c r="B97" s="459"/>
      <c r="C97" s="459"/>
      <c r="D97" s="459"/>
      <c r="E97" s="459"/>
      <c r="F97" s="459"/>
      <c r="G97" s="459"/>
      <c r="H97" s="459"/>
    </row>
    <row r="98" spans="1:8">
      <c r="A98" s="458"/>
      <c r="B98" s="459"/>
      <c r="C98" s="459"/>
      <c r="D98" s="459"/>
      <c r="E98" s="459"/>
      <c r="F98" s="459"/>
      <c r="G98" s="459"/>
      <c r="H98" s="459"/>
    </row>
    <row r="99" spans="1:8">
      <c r="A99" s="458"/>
      <c r="B99" s="459"/>
      <c r="C99" s="459"/>
      <c r="D99" s="459"/>
      <c r="E99" s="459"/>
      <c r="F99" s="459"/>
      <c r="G99" s="459"/>
      <c r="H99" s="459"/>
    </row>
    <row r="100" spans="1:8">
      <c r="A100" s="458"/>
      <c r="B100" s="459"/>
      <c r="C100" s="459"/>
      <c r="D100" s="459"/>
      <c r="E100" s="459"/>
      <c r="F100" s="459"/>
      <c r="G100" s="459"/>
      <c r="H100" s="459"/>
    </row>
    <row r="101" spans="1:8">
      <c r="A101" s="458"/>
      <c r="B101" s="459"/>
      <c r="C101" s="459"/>
      <c r="D101" s="459"/>
      <c r="E101" s="459"/>
      <c r="F101" s="459"/>
      <c r="G101" s="459"/>
      <c r="H101" s="459"/>
    </row>
    <row r="102" spans="1:8">
      <c r="A102" s="458"/>
      <c r="B102" s="459"/>
      <c r="C102" s="459"/>
      <c r="D102" s="459"/>
      <c r="E102" s="459"/>
      <c r="F102" s="459"/>
      <c r="G102" s="459"/>
      <c r="H102" s="459"/>
    </row>
    <row r="103" spans="1:8">
      <c r="A103" s="458"/>
      <c r="B103" s="459"/>
      <c r="C103" s="459"/>
      <c r="D103" s="459"/>
      <c r="E103" s="459"/>
      <c r="F103" s="459"/>
      <c r="G103" s="459"/>
      <c r="H103" s="459"/>
    </row>
    <row r="104" spans="1:8">
      <c r="A104" s="458"/>
      <c r="B104" s="459"/>
      <c r="C104" s="459"/>
      <c r="D104" s="459"/>
      <c r="E104" s="459"/>
      <c r="F104" s="459"/>
      <c r="G104" s="459"/>
      <c r="H104" s="459"/>
    </row>
    <row r="105" spans="1:8">
      <c r="A105" s="458"/>
      <c r="B105" s="459"/>
      <c r="C105" s="459"/>
      <c r="D105" s="459"/>
      <c r="E105" s="459"/>
      <c r="F105" s="459"/>
      <c r="G105" s="459"/>
      <c r="H105" s="459"/>
    </row>
    <row r="106" spans="1:8">
      <c r="A106" s="458"/>
      <c r="B106" s="459"/>
      <c r="C106" s="459"/>
      <c r="D106" s="459"/>
      <c r="E106" s="459"/>
      <c r="F106" s="459"/>
      <c r="G106" s="459"/>
      <c r="H106" s="459"/>
    </row>
    <row r="107" spans="1:8">
      <c r="A107" s="458"/>
      <c r="B107" s="459"/>
      <c r="C107" s="459"/>
      <c r="D107" s="459"/>
      <c r="E107" s="459"/>
      <c r="F107" s="459"/>
      <c r="G107" s="459"/>
      <c r="H107" s="459"/>
    </row>
    <row r="108" spans="1:8">
      <c r="A108" s="458"/>
      <c r="B108" s="459"/>
      <c r="C108" s="459"/>
      <c r="D108" s="459"/>
      <c r="E108" s="459"/>
      <c r="F108" s="459"/>
      <c r="G108" s="459"/>
      <c r="H108" s="459"/>
    </row>
    <row r="109" spans="1:8">
      <c r="A109" s="458"/>
      <c r="B109" s="459"/>
      <c r="C109" s="459"/>
      <c r="D109" s="459"/>
      <c r="E109" s="459"/>
      <c r="F109" s="459"/>
      <c r="G109" s="459"/>
      <c r="H109" s="459"/>
    </row>
    <row r="110" spans="1:8">
      <c r="A110" s="458"/>
      <c r="B110" s="459"/>
      <c r="C110" s="459"/>
      <c r="D110" s="459"/>
      <c r="E110" s="459"/>
      <c r="F110" s="459"/>
      <c r="G110" s="459"/>
      <c r="H110" s="459"/>
    </row>
    <row r="111" spans="1:8">
      <c r="A111" s="458"/>
      <c r="B111" s="459"/>
      <c r="C111" s="459"/>
      <c r="D111" s="459"/>
      <c r="E111" s="459"/>
      <c r="F111" s="459"/>
      <c r="G111" s="459"/>
      <c r="H111" s="459"/>
    </row>
    <row r="112" spans="1:8">
      <c r="A112" s="458"/>
      <c r="B112" s="459"/>
      <c r="C112" s="459"/>
      <c r="D112" s="459"/>
      <c r="E112" s="459"/>
      <c r="F112" s="459"/>
      <c r="G112" s="459"/>
      <c r="H112" s="459"/>
    </row>
    <row r="113" spans="1:8">
      <c r="A113" s="458"/>
      <c r="B113" s="459"/>
      <c r="C113" s="459"/>
      <c r="D113" s="459"/>
      <c r="E113" s="459"/>
      <c r="F113" s="459"/>
      <c r="G113" s="459"/>
      <c r="H113" s="459"/>
    </row>
    <row r="114" spans="1:8">
      <c r="A114" s="458"/>
      <c r="B114" s="459"/>
      <c r="C114" s="459"/>
      <c r="D114" s="459"/>
      <c r="E114" s="459"/>
      <c r="F114" s="459"/>
      <c r="G114" s="459"/>
      <c r="H114" s="459"/>
    </row>
    <row r="115" spans="1:8">
      <c r="A115" s="458"/>
      <c r="B115" s="459"/>
      <c r="C115" s="459"/>
      <c r="D115" s="459"/>
      <c r="E115" s="459"/>
      <c r="F115" s="459"/>
      <c r="G115" s="459"/>
      <c r="H115" s="459"/>
    </row>
    <row r="116" spans="1:8">
      <c r="A116" s="458"/>
      <c r="B116" s="459"/>
      <c r="C116" s="459"/>
      <c r="D116" s="459"/>
      <c r="E116" s="459"/>
      <c r="F116" s="459"/>
      <c r="G116" s="459"/>
      <c r="H116" s="459"/>
    </row>
    <row r="117" spans="1:8">
      <c r="A117" s="458"/>
      <c r="B117" s="459"/>
      <c r="C117" s="459"/>
      <c r="D117" s="459"/>
      <c r="E117" s="459"/>
      <c r="F117" s="459"/>
      <c r="G117" s="459"/>
      <c r="H117" s="459"/>
    </row>
    <row r="118" spans="1:8">
      <c r="A118" s="458"/>
      <c r="B118" s="459"/>
      <c r="C118" s="459"/>
      <c r="D118" s="459"/>
      <c r="E118" s="459"/>
      <c r="F118" s="459"/>
      <c r="G118" s="459"/>
      <c r="H118" s="459"/>
    </row>
    <row r="119" spans="1:8">
      <c r="A119" s="458"/>
      <c r="B119" s="459"/>
      <c r="C119" s="459"/>
      <c r="D119" s="459"/>
      <c r="E119" s="459"/>
      <c r="F119" s="459"/>
      <c r="G119" s="459"/>
      <c r="H119" s="459"/>
    </row>
    <row r="120" spans="1:8">
      <c r="A120" s="458"/>
      <c r="B120" s="459"/>
      <c r="C120" s="459"/>
      <c r="D120" s="459"/>
      <c r="E120" s="459"/>
      <c r="F120" s="459"/>
      <c r="G120" s="459"/>
      <c r="H120" s="459"/>
    </row>
    <row r="121" spans="1:8">
      <c r="A121" s="458"/>
      <c r="B121" s="459"/>
      <c r="C121" s="459"/>
      <c r="D121" s="459"/>
      <c r="E121" s="459"/>
      <c r="F121" s="459"/>
      <c r="G121" s="459"/>
      <c r="H121" s="459"/>
    </row>
    <row r="122" spans="1:8">
      <c r="A122" s="458"/>
      <c r="B122" s="459"/>
      <c r="C122" s="459"/>
      <c r="D122" s="459"/>
      <c r="E122" s="459"/>
      <c r="F122" s="459"/>
      <c r="G122" s="459"/>
      <c r="H122" s="459"/>
    </row>
    <row r="123" spans="1:8">
      <c r="A123" s="458"/>
      <c r="B123" s="459"/>
      <c r="C123" s="459"/>
      <c r="D123" s="459"/>
      <c r="E123" s="459"/>
      <c r="F123" s="459"/>
      <c r="G123" s="459"/>
      <c r="H123" s="459"/>
    </row>
    <row r="124" spans="1:8">
      <c r="A124" s="458"/>
      <c r="B124" s="459"/>
      <c r="C124" s="459"/>
      <c r="D124" s="459"/>
      <c r="E124" s="459"/>
      <c r="F124" s="459"/>
      <c r="G124" s="459"/>
      <c r="H124" s="459"/>
    </row>
    <row r="125" spans="1:8">
      <c r="A125" s="458"/>
      <c r="B125" s="459"/>
      <c r="C125" s="459"/>
      <c r="D125" s="459"/>
      <c r="E125" s="459"/>
      <c r="F125" s="459"/>
      <c r="G125" s="459"/>
      <c r="H125" s="459"/>
    </row>
    <row r="126" spans="1:8">
      <c r="A126" s="458"/>
      <c r="B126" s="459"/>
      <c r="C126" s="459"/>
      <c r="D126" s="459"/>
      <c r="E126" s="459"/>
      <c r="F126" s="459"/>
      <c r="G126" s="459"/>
      <c r="H126" s="459"/>
    </row>
    <row r="127" spans="1:8">
      <c r="A127" s="458"/>
      <c r="B127" s="459"/>
      <c r="C127" s="459"/>
      <c r="D127" s="459"/>
      <c r="E127" s="459"/>
      <c r="F127" s="459"/>
      <c r="G127" s="459"/>
      <c r="H127" s="459"/>
    </row>
    <row r="128" spans="1:8">
      <c r="A128" s="458"/>
      <c r="B128" s="459"/>
      <c r="C128" s="459"/>
      <c r="D128" s="459"/>
      <c r="E128" s="459"/>
      <c r="F128" s="459"/>
      <c r="G128" s="459"/>
      <c r="H128" s="459"/>
    </row>
    <row r="129" spans="1:8">
      <c r="A129" s="458"/>
      <c r="B129" s="459"/>
      <c r="C129" s="459"/>
      <c r="D129" s="459"/>
      <c r="E129" s="459"/>
      <c r="F129" s="459"/>
      <c r="G129" s="459"/>
      <c r="H129" s="459"/>
    </row>
    <row r="130" spans="1:8">
      <c r="A130" s="458"/>
      <c r="B130" s="459"/>
      <c r="C130" s="459"/>
      <c r="D130" s="459"/>
      <c r="E130" s="459"/>
      <c r="F130" s="459"/>
      <c r="G130" s="459"/>
      <c r="H130" s="459"/>
    </row>
    <row r="131" spans="1:8">
      <c r="A131" s="458"/>
      <c r="B131" s="459"/>
      <c r="C131" s="459"/>
      <c r="D131" s="459"/>
      <c r="E131" s="459"/>
      <c r="F131" s="459"/>
      <c r="G131" s="459"/>
      <c r="H131" s="459"/>
    </row>
    <row r="132" spans="1:8">
      <c r="A132" s="458"/>
      <c r="B132" s="459"/>
      <c r="C132" s="459"/>
      <c r="D132" s="459"/>
      <c r="E132" s="459"/>
      <c r="F132" s="459"/>
      <c r="G132" s="459"/>
      <c r="H132" s="459"/>
    </row>
    <row r="133" spans="1:8">
      <c r="A133" s="458"/>
      <c r="B133" s="459"/>
      <c r="C133" s="459"/>
      <c r="D133" s="459"/>
      <c r="E133" s="459"/>
      <c r="F133" s="459"/>
      <c r="G133" s="459"/>
      <c r="H133" s="459"/>
    </row>
    <row r="134" spans="1:8">
      <c r="A134" s="458"/>
      <c r="B134" s="459"/>
      <c r="C134" s="459"/>
      <c r="D134" s="459"/>
      <c r="E134" s="459"/>
      <c r="F134" s="459"/>
      <c r="G134" s="459"/>
      <c r="H134" s="459"/>
    </row>
    <row r="135" spans="1:8">
      <c r="A135" s="458"/>
      <c r="B135" s="459"/>
      <c r="C135" s="459"/>
      <c r="D135" s="459"/>
      <c r="E135" s="459"/>
      <c r="F135" s="459"/>
      <c r="G135" s="459"/>
      <c r="H135" s="459"/>
    </row>
    <row r="136" spans="1:8">
      <c r="A136" s="458"/>
      <c r="B136" s="459"/>
      <c r="C136" s="459"/>
      <c r="D136" s="459"/>
      <c r="E136" s="459"/>
      <c r="F136" s="459"/>
      <c r="G136" s="459"/>
      <c r="H136" s="459"/>
    </row>
    <row r="137" spans="1:8">
      <c r="A137" s="458"/>
      <c r="B137" s="459"/>
      <c r="C137" s="459"/>
      <c r="D137" s="459"/>
      <c r="E137" s="459"/>
      <c r="F137" s="459"/>
      <c r="G137" s="459"/>
      <c r="H137" s="459"/>
    </row>
    <row r="138" spans="1:8">
      <c r="A138" s="458"/>
      <c r="B138" s="459"/>
      <c r="C138" s="459"/>
      <c r="D138" s="459"/>
      <c r="E138" s="459"/>
      <c r="F138" s="459"/>
      <c r="G138" s="459"/>
      <c r="H138" s="459"/>
    </row>
    <row r="139" spans="1:8">
      <c r="A139" s="458"/>
      <c r="B139" s="459"/>
      <c r="C139" s="459"/>
      <c r="D139" s="459"/>
      <c r="E139" s="459"/>
      <c r="F139" s="459"/>
      <c r="G139" s="459"/>
      <c r="H139" s="459"/>
    </row>
    <row r="140" spans="1:8">
      <c r="A140" s="458"/>
      <c r="B140" s="459"/>
      <c r="C140" s="459"/>
      <c r="D140" s="459"/>
      <c r="E140" s="459"/>
      <c r="F140" s="459"/>
      <c r="G140" s="459"/>
      <c r="H140" s="459"/>
    </row>
    <row r="141" spans="1:8">
      <c r="A141" s="458"/>
      <c r="B141" s="459"/>
      <c r="C141" s="459"/>
      <c r="D141" s="459"/>
      <c r="E141" s="459"/>
      <c r="F141" s="459"/>
      <c r="G141" s="459"/>
      <c r="H141" s="459"/>
    </row>
    <row r="142" spans="1:8">
      <c r="A142" s="458"/>
      <c r="B142" s="459"/>
      <c r="C142" s="459"/>
      <c r="D142" s="459"/>
      <c r="E142" s="459"/>
      <c r="F142" s="459"/>
      <c r="G142" s="459"/>
      <c r="H142" s="459"/>
    </row>
    <row r="143" spans="1:8">
      <c r="A143" s="458"/>
      <c r="B143" s="459"/>
      <c r="C143" s="459"/>
      <c r="D143" s="459"/>
      <c r="E143" s="459"/>
      <c r="F143" s="459"/>
      <c r="G143" s="459"/>
      <c r="H143" s="459"/>
    </row>
    <row r="144" spans="1:8">
      <c r="A144" s="458"/>
      <c r="B144" s="459"/>
      <c r="C144" s="459"/>
      <c r="D144" s="459"/>
      <c r="E144" s="459"/>
      <c r="F144" s="459"/>
      <c r="G144" s="459"/>
      <c r="H144" s="459"/>
    </row>
    <row r="145" spans="1:8">
      <c r="A145" s="458"/>
      <c r="B145" s="459"/>
      <c r="C145" s="459"/>
      <c r="D145" s="459"/>
      <c r="E145" s="459"/>
      <c r="F145" s="459"/>
      <c r="G145" s="459"/>
      <c r="H145" s="459"/>
    </row>
    <row r="146" spans="1:8">
      <c r="A146" s="458"/>
      <c r="B146" s="459"/>
      <c r="C146" s="459"/>
      <c r="D146" s="459"/>
      <c r="E146" s="459"/>
      <c r="F146" s="459"/>
      <c r="G146" s="459"/>
      <c r="H146" s="459"/>
    </row>
    <row r="147" spans="1:8">
      <c r="A147" s="458"/>
      <c r="B147" s="459"/>
      <c r="C147" s="459"/>
      <c r="D147" s="459"/>
      <c r="E147" s="459"/>
      <c r="F147" s="459"/>
      <c r="G147" s="459"/>
      <c r="H147" s="459"/>
    </row>
    <row r="148" spans="1:8">
      <c r="A148" s="458"/>
      <c r="B148" s="459"/>
      <c r="C148" s="459"/>
      <c r="D148" s="459"/>
      <c r="E148" s="459"/>
      <c r="F148" s="459"/>
      <c r="G148" s="459"/>
      <c r="H148" s="459"/>
    </row>
    <row r="149" spans="1:8">
      <c r="A149" s="458"/>
      <c r="B149" s="459"/>
      <c r="C149" s="459"/>
      <c r="D149" s="459"/>
      <c r="E149" s="459"/>
      <c r="F149" s="459"/>
      <c r="G149" s="459"/>
      <c r="H149" s="459"/>
    </row>
  </sheetData>
  <mergeCells count="14">
    <mergeCell ref="E64:G64"/>
    <mergeCell ref="E65:G65"/>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5"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topLeftCell="C1" zoomScaleNormal="100" zoomScaleSheetLayoutView="100" workbookViewId="0">
      <selection activeCell="D10" sqref="D10:F10"/>
    </sheetView>
  </sheetViews>
  <sheetFormatPr defaultColWidth="9.140625" defaultRowHeight="12.75"/>
  <cols>
    <col min="1" max="1" width="7.42578125" style="478" customWidth="1"/>
    <col min="2" max="2" width="5.28515625" style="478" customWidth="1"/>
    <col min="3" max="3" width="52.5703125" style="462" customWidth="1"/>
    <col min="4" max="4" width="11.7109375" style="462" customWidth="1"/>
    <col min="5" max="5" width="28.42578125" style="462" customWidth="1"/>
    <col min="6" max="6" width="29.85546875" style="462" customWidth="1"/>
    <col min="7" max="7" width="12" style="462" hidden="1" customWidth="1"/>
    <col min="8" max="15" width="0" style="462" hidden="1" customWidth="1"/>
    <col min="16" max="16384" width="9.140625" style="462"/>
  </cols>
  <sheetData>
    <row r="1" spans="1:10" ht="24.75" customHeight="1">
      <c r="A1" s="525" t="s">
        <v>597</v>
      </c>
      <c r="B1" s="525"/>
      <c r="C1" s="525"/>
      <c r="D1" s="525"/>
      <c r="E1" s="525"/>
      <c r="F1" s="525"/>
      <c r="G1" s="461"/>
    </row>
    <row r="2" spans="1:10" ht="26.25" customHeight="1">
      <c r="A2" s="526" t="s">
        <v>655</v>
      </c>
      <c r="B2" s="526"/>
      <c r="C2" s="526"/>
      <c r="D2" s="526"/>
      <c r="E2" s="526"/>
      <c r="F2" s="526"/>
      <c r="G2" s="461"/>
    </row>
    <row r="3" spans="1:10">
      <c r="A3" s="527" t="s">
        <v>598</v>
      </c>
      <c r="B3" s="527"/>
      <c r="C3" s="527"/>
      <c r="D3" s="527"/>
      <c r="E3" s="527"/>
      <c r="F3" s="527"/>
      <c r="G3" s="527"/>
    </row>
    <row r="4" spans="1:10" ht="22.5" customHeight="1">
      <c r="A4" s="527"/>
      <c r="B4" s="527"/>
      <c r="C4" s="527"/>
      <c r="D4" s="527"/>
      <c r="E4" s="527"/>
      <c r="F4" s="527"/>
      <c r="G4" s="527"/>
    </row>
    <row r="5" spans="1:10">
      <c r="A5" s="528" t="s">
        <v>679</v>
      </c>
      <c r="B5" s="528"/>
      <c r="C5" s="528"/>
      <c r="D5" s="528"/>
      <c r="E5" s="528"/>
      <c r="F5" s="528"/>
      <c r="G5" s="528"/>
    </row>
    <row r="6" spans="1:10">
      <c r="A6" s="492"/>
      <c r="B6" s="492"/>
      <c r="C6" s="492"/>
      <c r="D6" s="492"/>
      <c r="E6" s="492"/>
      <c r="F6" s="461"/>
      <c r="G6" s="461"/>
    </row>
    <row r="7" spans="1:10" ht="30.75" customHeight="1">
      <c r="A7" s="463"/>
      <c r="B7" s="529" t="s">
        <v>244</v>
      </c>
      <c r="C7" s="529"/>
      <c r="D7" s="529" t="s">
        <v>475</v>
      </c>
      <c r="E7" s="529"/>
      <c r="F7" s="529"/>
      <c r="G7" s="529"/>
    </row>
    <row r="8" spans="1:10" ht="30.75" customHeight="1">
      <c r="A8" s="464"/>
      <c r="B8" s="534" t="s">
        <v>243</v>
      </c>
      <c r="C8" s="534"/>
      <c r="D8" s="534" t="s">
        <v>245</v>
      </c>
      <c r="E8" s="534"/>
      <c r="F8" s="534"/>
      <c r="G8" s="464"/>
    </row>
    <row r="9" spans="1:10" ht="30.75" customHeight="1">
      <c r="A9" s="463"/>
      <c r="B9" s="529" t="s">
        <v>246</v>
      </c>
      <c r="C9" s="529"/>
      <c r="D9" s="529" t="s">
        <v>641</v>
      </c>
      <c r="E9" s="529"/>
      <c r="F9" s="529"/>
      <c r="G9" s="463"/>
    </row>
    <row r="10" spans="1:10" ht="30.75" customHeight="1">
      <c r="A10" s="464"/>
      <c r="B10" s="534" t="s">
        <v>247</v>
      </c>
      <c r="C10" s="534"/>
      <c r="D10" s="534" t="s">
        <v>699</v>
      </c>
      <c r="E10" s="534"/>
      <c r="F10" s="534"/>
      <c r="G10" s="464"/>
    </row>
    <row r="12" spans="1:10" s="461" customFormat="1" ht="58.5" customHeight="1">
      <c r="A12" s="530" t="s">
        <v>199</v>
      </c>
      <c r="B12" s="530"/>
      <c r="C12" s="491" t="s">
        <v>599</v>
      </c>
      <c r="D12" s="491" t="s">
        <v>174</v>
      </c>
      <c r="E12" s="491" t="s">
        <v>305</v>
      </c>
      <c r="F12" s="491" t="s">
        <v>306</v>
      </c>
    </row>
    <row r="13" spans="1:10" s="461" customFormat="1" ht="25.5">
      <c r="A13" s="357" t="s">
        <v>46</v>
      </c>
      <c r="B13" s="357"/>
      <c r="C13" s="465" t="s">
        <v>600</v>
      </c>
      <c r="D13" s="356" t="s">
        <v>601</v>
      </c>
      <c r="E13" s="466">
        <v>68192135469</v>
      </c>
      <c r="F13" s="583">
        <v>73331004493</v>
      </c>
      <c r="G13" s="461">
        <v>68192135469</v>
      </c>
      <c r="H13" s="461">
        <v>73331004493</v>
      </c>
      <c r="I13" s="482">
        <v>0</v>
      </c>
      <c r="J13" s="482">
        <v>0</v>
      </c>
    </row>
    <row r="14" spans="1:10" s="461" customFormat="1" ht="38.25">
      <c r="A14" s="357" t="s">
        <v>56</v>
      </c>
      <c r="B14" s="357"/>
      <c r="C14" s="465" t="s">
        <v>602</v>
      </c>
      <c r="D14" s="356" t="s">
        <v>603</v>
      </c>
      <c r="E14" s="466">
        <v>5979318050</v>
      </c>
      <c r="F14" s="583">
        <v>2221457106</v>
      </c>
      <c r="G14" s="461">
        <v>5979318050</v>
      </c>
      <c r="H14" s="461">
        <v>2221457106</v>
      </c>
      <c r="I14" s="482">
        <v>0</v>
      </c>
      <c r="J14" s="482">
        <v>0</v>
      </c>
    </row>
    <row r="15" spans="1:10" s="461" customFormat="1" ht="51">
      <c r="A15" s="531"/>
      <c r="B15" s="356" t="s">
        <v>110</v>
      </c>
      <c r="C15" s="467" t="s">
        <v>604</v>
      </c>
      <c r="D15" s="356" t="s">
        <v>605</v>
      </c>
      <c r="E15" s="468">
        <v>5979318050</v>
      </c>
      <c r="F15" s="584">
        <v>2221457106</v>
      </c>
      <c r="G15" s="461">
        <v>5979318050</v>
      </c>
      <c r="H15" s="461">
        <v>2221457106</v>
      </c>
      <c r="I15" s="482">
        <v>0</v>
      </c>
      <c r="J15" s="482">
        <v>0</v>
      </c>
    </row>
    <row r="16" spans="1:10" s="461" customFormat="1" ht="51">
      <c r="A16" s="532"/>
      <c r="B16" s="356" t="s">
        <v>112</v>
      </c>
      <c r="C16" s="467" t="s">
        <v>606</v>
      </c>
      <c r="D16" s="356" t="s">
        <v>607</v>
      </c>
      <c r="E16" s="468"/>
      <c r="F16" s="584"/>
      <c r="I16" s="482">
        <v>0</v>
      </c>
      <c r="J16" s="482">
        <v>0</v>
      </c>
    </row>
    <row r="17" spans="1:10" s="461" customFormat="1" ht="51">
      <c r="A17" s="357" t="s">
        <v>133</v>
      </c>
      <c r="B17" s="357"/>
      <c r="C17" s="465" t="s">
        <v>608</v>
      </c>
      <c r="D17" s="357" t="s">
        <v>609</v>
      </c>
      <c r="E17" s="466">
        <v>8148404472</v>
      </c>
      <c r="F17" s="583">
        <v>-7360326130</v>
      </c>
      <c r="G17" s="461">
        <v>8148404472</v>
      </c>
      <c r="H17" s="461">
        <v>-7360326130</v>
      </c>
      <c r="I17" s="482">
        <v>0</v>
      </c>
      <c r="J17" s="482">
        <v>0</v>
      </c>
    </row>
    <row r="18" spans="1:10" s="461" customFormat="1" ht="25.5">
      <c r="A18" s="531"/>
      <c r="B18" s="356" t="s">
        <v>610</v>
      </c>
      <c r="C18" s="467" t="s">
        <v>611</v>
      </c>
      <c r="D18" s="356" t="s">
        <v>612</v>
      </c>
      <c r="E18" s="468">
        <v>20879477968</v>
      </c>
      <c r="F18" s="584">
        <v>3764502292</v>
      </c>
      <c r="G18" s="461">
        <v>20879477968</v>
      </c>
      <c r="H18" s="461">
        <v>3764502292</v>
      </c>
      <c r="I18" s="482">
        <v>0</v>
      </c>
      <c r="J18" s="482">
        <v>0</v>
      </c>
    </row>
    <row r="19" spans="1:10" s="461" customFormat="1" ht="25.5">
      <c r="A19" s="533"/>
      <c r="B19" s="356" t="s">
        <v>613</v>
      </c>
      <c r="C19" s="467" t="s">
        <v>614</v>
      </c>
      <c r="D19" s="356" t="s">
        <v>615</v>
      </c>
      <c r="E19" s="468">
        <v>12731073496</v>
      </c>
      <c r="F19" s="584">
        <v>11124828422</v>
      </c>
      <c r="G19" s="461">
        <v>12731073496</v>
      </c>
      <c r="H19" s="461">
        <v>11124828422</v>
      </c>
      <c r="I19" s="482">
        <v>0</v>
      </c>
      <c r="J19" s="482">
        <v>0</v>
      </c>
    </row>
    <row r="20" spans="1:10" s="470" customFormat="1" ht="25.5">
      <c r="A20" s="357" t="s">
        <v>135</v>
      </c>
      <c r="B20" s="357"/>
      <c r="C20" s="469" t="s">
        <v>628</v>
      </c>
      <c r="D20" s="357" t="s">
        <v>616</v>
      </c>
      <c r="E20" s="466">
        <v>82319857991</v>
      </c>
      <c r="F20" s="583">
        <v>68192135469</v>
      </c>
      <c r="G20" s="470">
        <v>82319857991</v>
      </c>
      <c r="H20" s="470">
        <v>68192135469</v>
      </c>
      <c r="I20" s="482">
        <v>0</v>
      </c>
      <c r="J20" s="482">
        <v>0</v>
      </c>
    </row>
    <row r="21" spans="1:10" s="461" customFormat="1">
      <c r="A21" s="357"/>
      <c r="B21" s="357"/>
      <c r="C21" s="465"/>
      <c r="D21" s="357"/>
      <c r="E21" s="471"/>
      <c r="F21" s="471"/>
    </row>
    <row r="22" spans="1:10" s="461" customFormat="1">
      <c r="A22" s="472"/>
      <c r="B22" s="472"/>
    </row>
    <row r="23" spans="1:10" s="461" customFormat="1">
      <c r="A23" s="473" t="s">
        <v>176</v>
      </c>
      <c r="C23" s="284"/>
      <c r="E23" s="282" t="s">
        <v>177</v>
      </c>
    </row>
    <row r="24" spans="1:10" s="461" customFormat="1">
      <c r="A24" s="474" t="s">
        <v>178</v>
      </c>
      <c r="C24" s="284"/>
      <c r="E24" s="283" t="s">
        <v>179</v>
      </c>
    </row>
    <row r="25" spans="1:10" s="461" customFormat="1" ht="22.5" customHeight="1">
      <c r="C25" s="284"/>
      <c r="E25" s="284"/>
    </row>
    <row r="26" spans="1:10" s="461" customFormat="1">
      <c r="C26" s="284"/>
      <c r="E26" s="284"/>
    </row>
    <row r="27" spans="1:10" s="461" customFormat="1">
      <c r="C27" s="284"/>
      <c r="E27" s="284"/>
    </row>
    <row r="28" spans="1:10" s="461" customFormat="1">
      <c r="C28" s="284"/>
      <c r="E28" s="284"/>
    </row>
    <row r="29" spans="1:10" s="461" customFormat="1">
      <c r="C29" s="284"/>
      <c r="E29" s="284"/>
    </row>
    <row r="30" spans="1:10" s="461" customFormat="1">
      <c r="C30" s="284"/>
      <c r="E30" s="284"/>
    </row>
    <row r="31" spans="1:10">
      <c r="A31" s="461"/>
      <c r="B31" s="461"/>
      <c r="C31" s="284"/>
      <c r="D31" s="461"/>
      <c r="E31" s="284"/>
    </row>
    <row r="32" spans="1:10">
      <c r="A32" s="475"/>
      <c r="B32" s="475"/>
      <c r="C32" s="253"/>
      <c r="D32" s="461"/>
      <c r="E32" s="253"/>
      <c r="F32" s="476"/>
    </row>
    <row r="33" spans="1:5">
      <c r="A33" s="477" t="s">
        <v>238</v>
      </c>
      <c r="B33" s="461"/>
      <c r="C33" s="284"/>
      <c r="D33" s="461"/>
      <c r="E33" s="251" t="s">
        <v>476</v>
      </c>
    </row>
    <row r="34" spans="1:5">
      <c r="A34" s="477" t="s">
        <v>626</v>
      </c>
      <c r="B34" s="461"/>
      <c r="C34" s="284"/>
      <c r="D34" s="461"/>
      <c r="E34" s="251"/>
    </row>
    <row r="35" spans="1:5">
      <c r="A35" s="461" t="s">
        <v>239</v>
      </c>
      <c r="B35" s="461"/>
      <c r="C35" s="284"/>
      <c r="D35" s="461"/>
      <c r="E35" s="250"/>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topLeftCell="A39" zoomScaleNormal="100" zoomScaleSheetLayoutView="100" workbookViewId="0">
      <selection activeCell="E49" sqref="E49"/>
    </sheetView>
  </sheetViews>
  <sheetFormatPr defaultColWidth="9.140625" defaultRowHeight="15"/>
  <cols>
    <col min="1" max="1" width="9.140625" style="290"/>
    <col min="2" max="2" width="59.42578125" style="290" customWidth="1"/>
    <col min="3" max="3" width="10.5703125" style="290" customWidth="1"/>
    <col min="4" max="5" width="29.7109375" style="290" customWidth="1"/>
    <col min="6" max="6" width="6.140625" style="290" hidden="1" customWidth="1"/>
    <col min="7" max="7" width="16.5703125" style="290" hidden="1" customWidth="1"/>
    <col min="8" max="8" width="18.42578125" style="290" hidden="1" customWidth="1"/>
    <col min="9" max="9" width="9" style="290" hidden="1" customWidth="1"/>
    <col min="10" max="10" width="16.28515625" style="293" hidden="1" customWidth="1"/>
    <col min="11" max="11" width="17.42578125" style="293" hidden="1" customWidth="1"/>
    <col min="12" max="12" width="18.7109375" style="290" hidden="1" customWidth="1"/>
    <col min="13" max="13" width="21.140625" style="290" hidden="1" customWidth="1"/>
    <col min="14" max="14" width="18" style="294" hidden="1" customWidth="1"/>
    <col min="15" max="15" width="15" style="290" hidden="1" customWidth="1"/>
    <col min="16" max="16" width="9.140625" style="290" hidden="1" customWidth="1"/>
    <col min="17" max="17" width="9.140625" style="290" customWidth="1"/>
    <col min="18" max="18" width="20.5703125" style="291" bestFit="1" customWidth="1"/>
    <col min="19" max="19" width="5.28515625" style="291" bestFit="1" customWidth="1"/>
    <col min="20" max="27" width="9.140625" style="290" customWidth="1"/>
    <col min="28" max="28" width="22.7109375" style="290" customWidth="1"/>
    <col min="29" max="29" width="13.5703125" style="290" customWidth="1"/>
    <col min="30" max="30" width="10.140625" style="290" customWidth="1"/>
    <col min="31" max="31" width="10.7109375" style="290" customWidth="1"/>
    <col min="32" max="16384" width="9.140625" style="290"/>
  </cols>
  <sheetData>
    <row r="1" spans="1:19" ht="23.25" customHeight="1">
      <c r="A1" s="519" t="s">
        <v>538</v>
      </c>
      <c r="B1" s="519"/>
      <c r="C1" s="519"/>
      <c r="D1" s="519"/>
      <c r="E1" s="519"/>
      <c r="F1" s="287"/>
      <c r="G1" s="288">
        <v>365</v>
      </c>
      <c r="H1" s="288" t="s">
        <v>642</v>
      </c>
      <c r="I1" s="288">
        <v>31</v>
      </c>
      <c r="J1" s="289" t="s">
        <v>643</v>
      </c>
      <c r="K1" s="578">
        <v>75830680730.354843</v>
      </c>
      <c r="L1" s="486">
        <v>70689443535.714279</v>
      </c>
    </row>
    <row r="2" spans="1:19" ht="27" customHeight="1">
      <c r="A2" s="522" t="s">
        <v>539</v>
      </c>
      <c r="B2" s="522"/>
      <c r="C2" s="522"/>
      <c r="D2" s="522"/>
      <c r="E2" s="522"/>
      <c r="F2" s="292"/>
      <c r="K2" s="294"/>
      <c r="L2" s="295"/>
    </row>
    <row r="3" spans="1:19" ht="15" customHeight="1">
      <c r="A3" s="521" t="s">
        <v>281</v>
      </c>
      <c r="B3" s="521"/>
      <c r="C3" s="521"/>
      <c r="D3" s="521"/>
      <c r="E3" s="521"/>
      <c r="F3" s="521"/>
      <c r="K3" s="296"/>
    </row>
    <row r="4" spans="1:19">
      <c r="A4" s="521"/>
      <c r="B4" s="521"/>
      <c r="C4" s="521"/>
      <c r="D4" s="521"/>
      <c r="E4" s="521"/>
      <c r="F4" s="521"/>
    </row>
    <row r="5" spans="1:19">
      <c r="A5" s="516" t="s">
        <v>679</v>
      </c>
      <c r="B5" s="516"/>
      <c r="C5" s="516"/>
      <c r="D5" s="516"/>
      <c r="E5" s="516"/>
      <c r="F5" s="490"/>
    </row>
    <row r="6" spans="1:19">
      <c r="A6" s="490"/>
      <c r="B6" s="490"/>
      <c r="C6" s="490"/>
      <c r="D6" s="490"/>
      <c r="E6" s="490"/>
      <c r="F6" s="255"/>
    </row>
    <row r="7" spans="1:19" ht="31.5" customHeight="1">
      <c r="A7" s="500" t="s">
        <v>246</v>
      </c>
      <c r="B7" s="500"/>
      <c r="C7" s="500" t="s">
        <v>641</v>
      </c>
      <c r="D7" s="500"/>
      <c r="E7" s="500"/>
      <c r="F7" s="500"/>
      <c r="J7" s="297"/>
      <c r="K7" s="298"/>
    </row>
    <row r="8" spans="1:19" ht="30" customHeight="1">
      <c r="A8" s="500" t="s">
        <v>244</v>
      </c>
      <c r="B8" s="500"/>
      <c r="C8" s="500" t="s">
        <v>475</v>
      </c>
      <c r="D8" s="500"/>
      <c r="E8" s="500"/>
      <c r="F8" s="500"/>
      <c r="J8" s="294"/>
    </row>
    <row r="9" spans="1:19" ht="30" customHeight="1">
      <c r="A9" s="498" t="s">
        <v>243</v>
      </c>
      <c r="B9" s="498"/>
      <c r="C9" s="498" t="s">
        <v>245</v>
      </c>
      <c r="D9" s="498"/>
      <c r="E9" s="498"/>
      <c r="F9" s="498"/>
      <c r="I9" s="288" t="s">
        <v>650</v>
      </c>
      <c r="J9" s="578">
        <v>36211305000</v>
      </c>
      <c r="K9" s="294"/>
      <c r="L9" s="291"/>
    </row>
    <row r="10" spans="1:19" ht="30" customHeight="1">
      <c r="A10" s="498" t="s">
        <v>247</v>
      </c>
      <c r="B10" s="498"/>
      <c r="C10" s="498" t="s">
        <v>699</v>
      </c>
      <c r="D10" s="498"/>
      <c r="E10" s="498"/>
      <c r="F10" s="498"/>
      <c r="I10" s="288" t="s">
        <v>651</v>
      </c>
      <c r="J10" s="578">
        <v>32741000000</v>
      </c>
      <c r="K10" s="294"/>
      <c r="L10" s="291"/>
    </row>
    <row r="11" spans="1:19" ht="22.5" customHeight="1">
      <c r="A11" s="488"/>
      <c r="B11" s="488"/>
      <c r="C11" s="488"/>
      <c r="D11" s="488"/>
      <c r="E11" s="488"/>
      <c r="F11" s="488"/>
    </row>
    <row r="12" spans="1:19" ht="21" customHeight="1">
      <c r="A12" s="299" t="s">
        <v>285</v>
      </c>
    </row>
    <row r="13" spans="1:19" s="302" customFormat="1" ht="43.5" customHeight="1">
      <c r="A13" s="300" t="s">
        <v>202</v>
      </c>
      <c r="B13" s="300" t="s">
        <v>207</v>
      </c>
      <c r="C13" s="300" t="s">
        <v>208</v>
      </c>
      <c r="D13" s="301" t="s">
        <v>478</v>
      </c>
      <c r="E13" s="301" t="s">
        <v>479</v>
      </c>
      <c r="J13" s="303"/>
      <c r="K13" s="303"/>
      <c r="N13" s="496"/>
      <c r="R13" s="304"/>
      <c r="S13" s="304"/>
    </row>
    <row r="14" spans="1:19" s="308" customFormat="1" ht="31.5" customHeight="1">
      <c r="A14" s="305" t="s">
        <v>46</v>
      </c>
      <c r="B14" s="306" t="s">
        <v>264</v>
      </c>
      <c r="C14" s="306" t="s">
        <v>147</v>
      </c>
      <c r="D14" s="307"/>
      <c r="E14" s="307"/>
      <c r="N14" s="294"/>
      <c r="R14" s="291"/>
      <c r="S14" s="291"/>
    </row>
    <row r="15" spans="1:19" s="308" customFormat="1" ht="50.25" customHeight="1">
      <c r="A15" s="305">
        <v>1</v>
      </c>
      <c r="B15" s="306" t="s">
        <v>557</v>
      </c>
      <c r="C15" s="306" t="s">
        <v>148</v>
      </c>
      <c r="D15" s="309">
        <v>1.2001097482547218E-2</v>
      </c>
      <c r="E15" s="286">
        <v>1.2001131867269097E-2</v>
      </c>
      <c r="G15" s="233">
        <v>77292036</v>
      </c>
      <c r="N15" s="294"/>
      <c r="R15" s="310"/>
      <c r="S15" s="291"/>
    </row>
    <row r="16" spans="1:19" s="308" customFormat="1" ht="56.25" customHeight="1">
      <c r="A16" s="305">
        <v>2</v>
      </c>
      <c r="B16" s="306" t="s">
        <v>558</v>
      </c>
      <c r="C16" s="306" t="s">
        <v>149</v>
      </c>
      <c r="D16" s="309">
        <v>4.3668267425110256E-3</v>
      </c>
      <c r="E16" s="286">
        <v>4.481479798474291E-3</v>
      </c>
      <c r="G16" s="311">
        <v>28124172</v>
      </c>
      <c r="H16" s="312"/>
      <c r="I16" s="313"/>
      <c r="N16" s="294"/>
      <c r="R16" s="310"/>
      <c r="S16" s="291"/>
    </row>
    <row r="17" spans="1:19" s="308" customFormat="1" ht="75" customHeight="1">
      <c r="A17" s="305">
        <v>3</v>
      </c>
      <c r="B17" s="314" t="s">
        <v>559</v>
      </c>
      <c r="C17" s="306" t="s">
        <v>150</v>
      </c>
      <c r="D17" s="309">
        <v>4.6115048027930367E-3</v>
      </c>
      <c r="E17" s="286">
        <v>5.0745461020660666E-3</v>
      </c>
      <c r="G17" s="311">
        <v>29700000</v>
      </c>
      <c r="H17" s="312"/>
      <c r="I17" s="313"/>
      <c r="J17" s="308" t="s">
        <v>644</v>
      </c>
      <c r="K17" s="308" t="s">
        <v>645</v>
      </c>
      <c r="L17" s="308" t="s">
        <v>646</v>
      </c>
      <c r="M17" s="308" t="s">
        <v>647</v>
      </c>
      <c r="N17" s="294"/>
      <c r="R17" s="310"/>
      <c r="S17" s="291"/>
    </row>
    <row r="18" spans="1:19" s="308" customFormat="1" ht="48" customHeight="1">
      <c r="A18" s="305">
        <v>4</v>
      </c>
      <c r="B18" s="306" t="s">
        <v>265</v>
      </c>
      <c r="C18" s="306" t="s">
        <v>151</v>
      </c>
      <c r="D18" s="309">
        <v>1.4057941039726824E-3</v>
      </c>
      <c r="E18" s="286">
        <v>0</v>
      </c>
      <c r="G18" s="233">
        <v>9053896</v>
      </c>
      <c r="H18" s="233"/>
      <c r="J18" s="315">
        <v>45839</v>
      </c>
      <c r="K18" s="316">
        <v>68470843398</v>
      </c>
      <c r="L18" s="317">
        <v>1</v>
      </c>
      <c r="M18" s="318">
        <v>68470843398</v>
      </c>
      <c r="N18" s="497">
        <v>68470843398</v>
      </c>
      <c r="O18" s="291">
        <v>0</v>
      </c>
      <c r="R18" s="291"/>
      <c r="S18" s="291"/>
    </row>
    <row r="19" spans="1:19" s="308" customFormat="1" ht="56.25" customHeight="1">
      <c r="A19" s="305">
        <v>5</v>
      </c>
      <c r="B19" s="306" t="s">
        <v>560</v>
      </c>
      <c r="C19" s="306"/>
      <c r="D19" s="309"/>
      <c r="E19" s="286"/>
      <c r="G19" s="233">
        <v>0</v>
      </c>
      <c r="J19" s="315">
        <v>45840</v>
      </c>
      <c r="K19" s="316">
        <v>69358789542</v>
      </c>
      <c r="L19" s="317">
        <v>1</v>
      </c>
      <c r="M19" s="318">
        <v>69358789542</v>
      </c>
      <c r="N19" s="497">
        <v>69358789542</v>
      </c>
      <c r="O19" s="291">
        <v>0</v>
      </c>
      <c r="R19" s="291"/>
      <c r="S19" s="291"/>
    </row>
    <row r="20" spans="1:19" s="308" customFormat="1" ht="57.75" customHeight="1">
      <c r="A20" s="305">
        <v>6</v>
      </c>
      <c r="B20" s="306" t="s">
        <v>561</v>
      </c>
      <c r="C20" s="306"/>
      <c r="D20" s="309"/>
      <c r="E20" s="286"/>
      <c r="G20" s="233">
        <v>0</v>
      </c>
      <c r="J20" s="315">
        <v>45841</v>
      </c>
      <c r="K20" s="316">
        <v>68615128719</v>
      </c>
      <c r="L20" s="317">
        <v>1</v>
      </c>
      <c r="M20" s="318">
        <v>68615128719</v>
      </c>
      <c r="N20" s="579">
        <v>68615128719</v>
      </c>
      <c r="O20" s="291">
        <v>0</v>
      </c>
      <c r="R20" s="291"/>
      <c r="S20" s="291"/>
    </row>
    <row r="21" spans="1:19" s="308" customFormat="1" ht="81" customHeight="1">
      <c r="A21" s="305">
        <v>7</v>
      </c>
      <c r="B21" s="314" t="s">
        <v>266</v>
      </c>
      <c r="C21" s="306" t="s">
        <v>152</v>
      </c>
      <c r="D21" s="309">
        <v>1.5294534063860327E-2</v>
      </c>
      <c r="E21" s="286">
        <v>1.3083630795419207E-2</v>
      </c>
      <c r="G21" s="233">
        <v>98503131</v>
      </c>
      <c r="H21" s="233"/>
      <c r="J21" s="315">
        <v>45844</v>
      </c>
      <c r="K21" s="316">
        <v>68575935748</v>
      </c>
      <c r="L21" s="317">
        <v>3</v>
      </c>
      <c r="M21" s="318">
        <v>205727807244</v>
      </c>
      <c r="N21" s="497">
        <v>68575935748</v>
      </c>
      <c r="O21" s="291">
        <v>0</v>
      </c>
      <c r="R21" s="319"/>
      <c r="S21" s="291"/>
    </row>
    <row r="22" spans="1:19" s="308" customFormat="1" ht="42" customHeight="1">
      <c r="A22" s="305">
        <v>8</v>
      </c>
      <c r="B22" s="306" t="s">
        <v>562</v>
      </c>
      <c r="C22" s="306" t="s">
        <v>153</v>
      </c>
      <c r="D22" s="309">
        <v>3.7679757195684289E-2</v>
      </c>
      <c r="E22" s="286">
        <v>3.4640788563228671E-2</v>
      </c>
      <c r="G22" s="233">
        <v>242673235</v>
      </c>
      <c r="H22" s="233"/>
      <c r="J22" s="315">
        <v>45845</v>
      </c>
      <c r="K22" s="316">
        <v>68964599157</v>
      </c>
      <c r="L22" s="317">
        <v>1</v>
      </c>
      <c r="M22" s="318">
        <v>68964599157</v>
      </c>
      <c r="N22" s="497">
        <v>68964599157</v>
      </c>
      <c r="O22" s="291">
        <v>0</v>
      </c>
      <c r="R22" s="319"/>
      <c r="S22" s="291"/>
    </row>
    <row r="23" spans="1:19" s="308" customFormat="1" ht="69.75" customHeight="1">
      <c r="A23" s="305">
        <v>9</v>
      </c>
      <c r="B23" s="314" t="s">
        <v>267</v>
      </c>
      <c r="C23" s="306" t="s">
        <v>154</v>
      </c>
      <c r="D23" s="309">
        <v>5.3530957183695342</v>
      </c>
      <c r="E23" s="286">
        <v>3.77899269754099</v>
      </c>
      <c r="G23" s="234">
        <v>68952305000</v>
      </c>
      <c r="H23" s="320"/>
      <c r="J23" s="315">
        <v>45846</v>
      </c>
      <c r="K23" s="316">
        <v>70850831309</v>
      </c>
      <c r="L23" s="317">
        <v>1</v>
      </c>
      <c r="M23" s="318">
        <v>70850831309</v>
      </c>
      <c r="N23" s="497">
        <v>70850831309</v>
      </c>
      <c r="O23" s="291">
        <v>0</v>
      </c>
      <c r="R23" s="319"/>
      <c r="S23" s="291"/>
    </row>
    <row r="24" spans="1:19" s="308" customFormat="1" ht="57" customHeight="1">
      <c r="A24" s="305">
        <v>10</v>
      </c>
      <c r="B24" s="314" t="s">
        <v>563</v>
      </c>
      <c r="C24" s="306"/>
      <c r="D24" s="286"/>
      <c r="E24" s="286"/>
      <c r="H24" s="320"/>
      <c r="J24" s="315">
        <v>45847</v>
      </c>
      <c r="K24" s="316">
        <v>70861789233</v>
      </c>
      <c r="L24" s="317">
        <v>1</v>
      </c>
      <c r="M24" s="318">
        <v>70861789233</v>
      </c>
      <c r="N24" s="497">
        <v>70861789233</v>
      </c>
      <c r="O24" s="291">
        <v>0</v>
      </c>
      <c r="R24" s="291"/>
      <c r="S24" s="291"/>
    </row>
    <row r="25" spans="1:19" s="308" customFormat="1" ht="25.5">
      <c r="A25" s="305" t="s">
        <v>56</v>
      </c>
      <c r="B25" s="306" t="s">
        <v>268</v>
      </c>
      <c r="C25" s="306" t="s">
        <v>155</v>
      </c>
      <c r="D25" s="309"/>
      <c r="E25" s="321"/>
      <c r="G25" s="234"/>
      <c r="H25" s="320"/>
      <c r="J25" s="315">
        <v>45848</v>
      </c>
      <c r="K25" s="316">
        <v>72015503255</v>
      </c>
      <c r="L25" s="317">
        <v>1</v>
      </c>
      <c r="M25" s="318">
        <v>72015503255</v>
      </c>
      <c r="N25" s="497">
        <v>72015503255</v>
      </c>
      <c r="O25" s="291">
        <v>0</v>
      </c>
      <c r="R25" s="291"/>
      <c r="S25" s="291"/>
    </row>
    <row r="26" spans="1:19" s="308" customFormat="1" ht="30" customHeight="1">
      <c r="A26" s="535">
        <v>1</v>
      </c>
      <c r="B26" s="306" t="s">
        <v>269</v>
      </c>
      <c r="C26" s="306" t="s">
        <v>156</v>
      </c>
      <c r="D26" s="321">
        <v>61508750700</v>
      </c>
      <c r="E26" s="321">
        <v>68278225800</v>
      </c>
      <c r="I26" s="234"/>
      <c r="J26" s="315">
        <v>45851</v>
      </c>
      <c r="K26" s="316">
        <v>72587264420</v>
      </c>
      <c r="L26" s="317">
        <v>3</v>
      </c>
      <c r="M26" s="318">
        <v>217761793260</v>
      </c>
      <c r="N26" s="497">
        <v>72587264420</v>
      </c>
      <c r="O26" s="291">
        <v>0</v>
      </c>
      <c r="R26" s="291"/>
      <c r="S26" s="291"/>
    </row>
    <row r="27" spans="1:19" s="308" customFormat="1" ht="39.75" customHeight="1">
      <c r="A27" s="536"/>
      <c r="B27" s="306" t="s">
        <v>270</v>
      </c>
      <c r="C27" s="306" t="s">
        <v>157</v>
      </c>
      <c r="D27" s="274">
        <v>61508750700</v>
      </c>
      <c r="E27" s="274">
        <v>68278225800</v>
      </c>
      <c r="I27" s="234"/>
      <c r="J27" s="315">
        <v>45852</v>
      </c>
      <c r="K27" s="316">
        <v>73503641484</v>
      </c>
      <c r="L27" s="317">
        <v>1</v>
      </c>
      <c r="M27" s="318">
        <v>73503641484</v>
      </c>
      <c r="N27" s="497">
        <v>73503641484</v>
      </c>
      <c r="O27" s="291">
        <v>0</v>
      </c>
      <c r="R27" s="291"/>
      <c r="S27" s="291"/>
    </row>
    <row r="28" spans="1:19" s="308" customFormat="1" ht="42.75" customHeight="1">
      <c r="A28" s="537"/>
      <c r="B28" s="306" t="s">
        <v>271</v>
      </c>
      <c r="C28" s="306" t="s">
        <v>158</v>
      </c>
      <c r="D28" s="322">
        <v>6150875.0700000003</v>
      </c>
      <c r="E28" s="322">
        <v>6827822.5800000001</v>
      </c>
      <c r="I28" s="234"/>
      <c r="J28" s="315">
        <v>45853</v>
      </c>
      <c r="K28" s="316">
        <v>72418227278</v>
      </c>
      <c r="L28" s="317">
        <v>1</v>
      </c>
      <c r="M28" s="318">
        <v>72418227278</v>
      </c>
      <c r="N28" s="497">
        <v>72418227278</v>
      </c>
      <c r="O28" s="291">
        <v>0</v>
      </c>
      <c r="R28" s="291"/>
      <c r="S28" s="291"/>
    </row>
    <row r="29" spans="1:19" s="308" customFormat="1" ht="32.25" customHeight="1">
      <c r="A29" s="535">
        <v>2</v>
      </c>
      <c r="B29" s="306" t="s">
        <v>272</v>
      </c>
      <c r="C29" s="306" t="s">
        <v>159</v>
      </c>
      <c r="D29" s="321">
        <v>6922518300</v>
      </c>
      <c r="E29" s="321">
        <v>-6769475100</v>
      </c>
      <c r="I29" s="234"/>
      <c r="J29" s="315">
        <v>45854</v>
      </c>
      <c r="K29" s="316">
        <v>75148050452</v>
      </c>
      <c r="L29" s="317">
        <v>1</v>
      </c>
      <c r="M29" s="318">
        <v>75148050452</v>
      </c>
      <c r="N29" s="497">
        <v>75148050452</v>
      </c>
      <c r="O29" s="291">
        <v>0</v>
      </c>
      <c r="R29" s="291"/>
      <c r="S29" s="291"/>
    </row>
    <row r="30" spans="1:19" s="308" customFormat="1" ht="31.5" customHeight="1">
      <c r="A30" s="536"/>
      <c r="B30" s="306" t="s">
        <v>273</v>
      </c>
      <c r="C30" s="306" t="s">
        <v>160</v>
      </c>
      <c r="D30" s="323">
        <v>1764800.18</v>
      </c>
      <c r="E30" s="323">
        <v>346164.97</v>
      </c>
      <c r="I30" s="234"/>
      <c r="J30" s="315">
        <v>45855</v>
      </c>
      <c r="K30" s="316">
        <v>78253777461</v>
      </c>
      <c r="L30" s="317">
        <v>1</v>
      </c>
      <c r="M30" s="318">
        <v>78253777461</v>
      </c>
      <c r="N30" s="497">
        <v>78253777461</v>
      </c>
      <c r="O30" s="291">
        <v>0</v>
      </c>
      <c r="R30" s="291"/>
      <c r="S30" s="291"/>
    </row>
    <row r="31" spans="1:19" s="308" customFormat="1" ht="30" customHeight="1">
      <c r="A31" s="536"/>
      <c r="B31" s="306" t="s">
        <v>274</v>
      </c>
      <c r="C31" s="306" t="s">
        <v>161</v>
      </c>
      <c r="D31" s="321">
        <v>17648001800</v>
      </c>
      <c r="E31" s="321">
        <v>3461649700</v>
      </c>
      <c r="G31" s="324"/>
      <c r="I31" s="234"/>
      <c r="J31" s="315">
        <v>45858</v>
      </c>
      <c r="K31" s="316">
        <v>78764983072</v>
      </c>
      <c r="L31" s="317">
        <v>3</v>
      </c>
      <c r="M31" s="318">
        <v>236294949216</v>
      </c>
      <c r="N31" s="497">
        <v>78764983072</v>
      </c>
      <c r="O31" s="291">
        <v>0</v>
      </c>
      <c r="R31" s="291"/>
      <c r="S31" s="291"/>
    </row>
    <row r="32" spans="1:19" s="308" customFormat="1" ht="30.75" customHeight="1">
      <c r="A32" s="536"/>
      <c r="B32" s="306" t="s">
        <v>564</v>
      </c>
      <c r="C32" s="306" t="s">
        <v>162</v>
      </c>
      <c r="D32" s="323">
        <v>-1072548.3500000001</v>
      </c>
      <c r="E32" s="323">
        <v>-1023112.48</v>
      </c>
      <c r="I32" s="234"/>
      <c r="J32" s="315">
        <v>45859</v>
      </c>
      <c r="K32" s="316">
        <v>77495947003</v>
      </c>
      <c r="L32" s="317">
        <v>1</v>
      </c>
      <c r="M32" s="318">
        <v>77495947003</v>
      </c>
      <c r="N32" s="497">
        <v>77495947003</v>
      </c>
      <c r="O32" s="291">
        <v>0</v>
      </c>
      <c r="R32" s="291"/>
      <c r="S32" s="291"/>
    </row>
    <row r="33" spans="1:19" s="308" customFormat="1" ht="42.75" customHeight="1">
      <c r="A33" s="537"/>
      <c r="B33" s="306" t="s">
        <v>275</v>
      </c>
      <c r="C33" s="306" t="s">
        <v>163</v>
      </c>
      <c r="D33" s="321">
        <v>-10725483500</v>
      </c>
      <c r="E33" s="321">
        <v>-10231124800</v>
      </c>
      <c r="I33" s="234"/>
      <c r="J33" s="315">
        <v>45860</v>
      </c>
      <c r="K33" s="316">
        <v>80440225740</v>
      </c>
      <c r="L33" s="317">
        <v>1</v>
      </c>
      <c r="M33" s="318">
        <v>80440225740</v>
      </c>
      <c r="N33" s="497">
        <v>80440225740</v>
      </c>
      <c r="O33" s="291">
        <v>0</v>
      </c>
      <c r="R33" s="291"/>
      <c r="S33" s="291"/>
    </row>
    <row r="34" spans="1:19" s="308" customFormat="1" ht="33" customHeight="1">
      <c r="A34" s="535">
        <v>3</v>
      </c>
      <c r="B34" s="306" t="s">
        <v>276</v>
      </c>
      <c r="C34" s="306" t="s">
        <v>164</v>
      </c>
      <c r="D34" s="274">
        <v>68431269000</v>
      </c>
      <c r="E34" s="274">
        <v>61508750700</v>
      </c>
      <c r="I34" s="234"/>
      <c r="J34" s="315">
        <v>45861</v>
      </c>
      <c r="K34" s="316">
        <v>81996126687</v>
      </c>
      <c r="L34" s="317">
        <v>1</v>
      </c>
      <c r="M34" s="318">
        <v>81996126687</v>
      </c>
      <c r="N34" s="497">
        <v>81996126687</v>
      </c>
      <c r="O34" s="291">
        <v>0</v>
      </c>
      <c r="R34" s="291"/>
      <c r="S34" s="291"/>
    </row>
    <row r="35" spans="1:19" s="308" customFormat="1" ht="55.5" customHeight="1">
      <c r="A35" s="536"/>
      <c r="B35" s="306" t="s">
        <v>565</v>
      </c>
      <c r="C35" s="306" t="s">
        <v>165</v>
      </c>
      <c r="D35" s="274">
        <v>68431269000</v>
      </c>
      <c r="E35" s="274">
        <v>61508750700</v>
      </c>
      <c r="I35" s="234"/>
      <c r="J35" s="315">
        <v>45862</v>
      </c>
      <c r="K35" s="316">
        <v>81888420295</v>
      </c>
      <c r="L35" s="317">
        <v>1</v>
      </c>
      <c r="M35" s="318">
        <v>81888420295</v>
      </c>
      <c r="N35" s="497">
        <v>81888420295</v>
      </c>
      <c r="O35" s="291">
        <v>0</v>
      </c>
      <c r="R35" s="291"/>
      <c r="S35" s="291"/>
    </row>
    <row r="36" spans="1:19" s="308" customFormat="1" ht="45" customHeight="1">
      <c r="A36" s="537"/>
      <c r="B36" s="306" t="s">
        <v>566</v>
      </c>
      <c r="C36" s="306" t="s">
        <v>166</v>
      </c>
      <c r="D36" s="322">
        <v>6843126.9000000004</v>
      </c>
      <c r="E36" s="322">
        <v>6150875.0700000003</v>
      </c>
      <c r="G36" s="325"/>
      <c r="I36" s="234"/>
      <c r="J36" s="315">
        <v>45865</v>
      </c>
      <c r="K36" s="316">
        <v>83247688985</v>
      </c>
      <c r="L36" s="317">
        <v>3</v>
      </c>
      <c r="M36" s="318">
        <v>249743066955</v>
      </c>
      <c r="N36" s="497">
        <v>83247688985</v>
      </c>
      <c r="O36" s="291">
        <v>0</v>
      </c>
      <c r="R36" s="291"/>
      <c r="S36" s="291"/>
    </row>
    <row r="37" spans="1:19" s="308" customFormat="1" ht="55.5" customHeight="1">
      <c r="A37" s="305">
        <v>4</v>
      </c>
      <c r="B37" s="306" t="s">
        <v>277</v>
      </c>
      <c r="C37" s="306" t="s">
        <v>167</v>
      </c>
      <c r="D37" s="286">
        <v>2.9999999999999997E-4</v>
      </c>
      <c r="E37" s="286">
        <v>4.0000000000000002E-4</v>
      </c>
      <c r="G37" s="324"/>
      <c r="J37" s="315">
        <v>45866</v>
      </c>
      <c r="K37" s="316">
        <v>84981514247</v>
      </c>
      <c r="L37" s="317">
        <v>1</v>
      </c>
      <c r="M37" s="318">
        <v>84981514247</v>
      </c>
      <c r="N37" s="497">
        <v>84981514247</v>
      </c>
      <c r="O37" s="291">
        <v>0</v>
      </c>
      <c r="R37" s="291"/>
      <c r="S37" s="291"/>
    </row>
    <row r="38" spans="1:19" s="308" customFormat="1" ht="39.75" customHeight="1">
      <c r="A38" s="305">
        <v>5</v>
      </c>
      <c r="B38" s="306" t="s">
        <v>278</v>
      </c>
      <c r="C38" s="306" t="s">
        <v>168</v>
      </c>
      <c r="D38" s="286">
        <v>0.55089999999999995</v>
      </c>
      <c r="E38" s="286">
        <v>0.62439999999999996</v>
      </c>
      <c r="J38" s="315">
        <v>45867</v>
      </c>
      <c r="K38" s="316">
        <v>81752878795</v>
      </c>
      <c r="L38" s="317">
        <v>1</v>
      </c>
      <c r="M38" s="318">
        <v>81752878795</v>
      </c>
      <c r="N38" s="497">
        <v>81752878795</v>
      </c>
      <c r="O38" s="291">
        <v>0</v>
      </c>
      <c r="R38" s="291"/>
      <c r="S38" s="291"/>
    </row>
    <row r="39" spans="1:19" s="308" customFormat="1" ht="39" customHeight="1">
      <c r="A39" s="305">
        <v>6</v>
      </c>
      <c r="B39" s="306" t="s">
        <v>279</v>
      </c>
      <c r="C39" s="306" t="s">
        <v>169</v>
      </c>
      <c r="D39" s="286">
        <v>0</v>
      </c>
      <c r="E39" s="286">
        <v>0</v>
      </c>
      <c r="J39" s="326">
        <v>45868</v>
      </c>
      <c r="K39" s="327">
        <v>81887333920</v>
      </c>
      <c r="L39" s="317">
        <v>1</v>
      </c>
      <c r="M39" s="318">
        <v>81887333920</v>
      </c>
      <c r="N39" s="294">
        <v>81887333920</v>
      </c>
      <c r="O39" s="291">
        <v>0</v>
      </c>
      <c r="R39" s="291"/>
      <c r="S39" s="291"/>
    </row>
    <row r="40" spans="1:19" s="308" customFormat="1" ht="39" customHeight="1">
      <c r="A40" s="305">
        <v>7</v>
      </c>
      <c r="B40" s="306" t="s">
        <v>280</v>
      </c>
      <c r="C40" s="306" t="s">
        <v>170</v>
      </c>
      <c r="D40" s="487">
        <v>2435</v>
      </c>
      <c r="E40" s="487">
        <v>1831</v>
      </c>
      <c r="J40" s="328">
        <v>45869</v>
      </c>
      <c r="K40" s="329">
        <v>82319857991</v>
      </c>
      <c r="L40" s="317">
        <v>1</v>
      </c>
      <c r="M40" s="318">
        <v>82319857991</v>
      </c>
      <c r="N40" s="294">
        <v>82319857991</v>
      </c>
      <c r="O40" s="291">
        <v>0</v>
      </c>
      <c r="R40" s="291"/>
      <c r="S40" s="291"/>
    </row>
    <row r="41" spans="1:19" s="308" customFormat="1" ht="39" customHeight="1">
      <c r="A41" s="305">
        <v>8</v>
      </c>
      <c r="B41" s="306" t="s">
        <v>567</v>
      </c>
      <c r="C41" s="306" t="s">
        <v>618</v>
      </c>
      <c r="D41" s="330">
        <v>12029.56</v>
      </c>
      <c r="E41" s="330">
        <v>11086.57</v>
      </c>
      <c r="J41" s="331"/>
      <c r="K41" s="332"/>
      <c r="M41" s="333"/>
      <c r="N41" s="294"/>
      <c r="R41" s="291"/>
      <c r="S41" s="291"/>
    </row>
    <row r="42" spans="1:19" s="308" customFormat="1" ht="49.5" customHeight="1">
      <c r="A42" s="305">
        <v>9</v>
      </c>
      <c r="B42" s="306" t="s">
        <v>568</v>
      </c>
      <c r="C42" s="306" t="s">
        <v>619</v>
      </c>
      <c r="D42" s="286"/>
      <c r="E42" s="286"/>
      <c r="J42" s="331"/>
      <c r="K42" s="332"/>
      <c r="M42" s="333"/>
      <c r="N42" s="294"/>
      <c r="R42" s="291"/>
      <c r="S42" s="291"/>
    </row>
    <row r="43" spans="1:19" s="334" customFormat="1">
      <c r="D43" s="335"/>
      <c r="E43" s="335"/>
      <c r="J43" s="336"/>
      <c r="K43" s="332"/>
      <c r="L43" s="308"/>
      <c r="M43" s="333"/>
      <c r="N43" s="347"/>
      <c r="R43" s="337"/>
      <c r="S43" s="337"/>
    </row>
    <row r="44" spans="1:19" s="334" customFormat="1">
      <c r="J44" s="338"/>
      <c r="K44" s="339"/>
      <c r="L44" s="308"/>
      <c r="M44" s="333"/>
      <c r="N44" s="347"/>
      <c r="R44" s="337"/>
      <c r="S44" s="337"/>
    </row>
    <row r="45" spans="1:19" s="334" customFormat="1" ht="12.75">
      <c r="A45" s="340" t="s">
        <v>176</v>
      </c>
      <c r="B45" s="255"/>
      <c r="C45" s="284"/>
      <c r="D45" s="282" t="s">
        <v>177</v>
      </c>
      <c r="J45" s="341"/>
      <c r="K45" s="341"/>
      <c r="N45" s="347"/>
      <c r="R45" s="337"/>
      <c r="S45" s="337"/>
    </row>
    <row r="46" spans="1:19" s="334" customFormat="1" ht="12.75">
      <c r="A46" s="342" t="s">
        <v>178</v>
      </c>
      <c r="B46" s="255"/>
      <c r="C46" s="284"/>
      <c r="D46" s="283" t="s">
        <v>179</v>
      </c>
      <c r="J46" s="341"/>
      <c r="K46" s="341"/>
      <c r="L46" s="334">
        <v>31</v>
      </c>
      <c r="M46" s="343">
        <v>2350751102641</v>
      </c>
      <c r="N46" s="347"/>
      <c r="R46" s="337"/>
      <c r="S46" s="337"/>
    </row>
    <row r="47" spans="1:19" s="334" customFormat="1" ht="12.75">
      <c r="A47" s="255"/>
      <c r="B47" s="255"/>
      <c r="C47" s="284"/>
      <c r="D47" s="284"/>
      <c r="J47" s="341"/>
      <c r="K47" s="341"/>
      <c r="N47" s="347"/>
      <c r="R47" s="337"/>
      <c r="S47" s="337"/>
    </row>
    <row r="48" spans="1:19" s="334" customFormat="1" ht="12.75">
      <c r="A48" s="255"/>
      <c r="B48" s="255"/>
      <c r="C48" s="284"/>
      <c r="D48" s="284"/>
      <c r="J48" s="341"/>
      <c r="K48" s="341"/>
      <c r="N48" s="347"/>
      <c r="R48" s="337"/>
      <c r="S48" s="337"/>
    </row>
    <row r="49" spans="1:19" s="334" customFormat="1" ht="12.75">
      <c r="A49" s="255"/>
      <c r="B49" s="255"/>
      <c r="C49" s="284"/>
      <c r="D49" s="284"/>
      <c r="J49" s="341"/>
      <c r="K49" s="341"/>
      <c r="N49" s="347"/>
      <c r="R49" s="337"/>
      <c r="S49" s="337"/>
    </row>
    <row r="50" spans="1:19" s="334" customFormat="1" ht="12.75">
      <c r="A50" s="255"/>
      <c r="B50" s="255"/>
      <c r="C50" s="284"/>
      <c r="D50" s="284"/>
      <c r="J50" s="344"/>
      <c r="K50" s="345"/>
      <c r="M50" s="346"/>
      <c r="N50" s="347"/>
      <c r="R50" s="337"/>
      <c r="S50" s="337"/>
    </row>
    <row r="51" spans="1:19" s="334" customFormat="1" ht="12.75">
      <c r="A51" s="255"/>
      <c r="B51" s="255"/>
      <c r="C51" s="284"/>
      <c r="D51" s="284"/>
      <c r="J51" s="344"/>
      <c r="K51" s="345"/>
      <c r="M51" s="346"/>
      <c r="N51" s="347"/>
      <c r="R51" s="337"/>
      <c r="S51" s="337"/>
    </row>
    <row r="52" spans="1:19" s="334" customFormat="1" ht="12.75">
      <c r="A52" s="255"/>
      <c r="B52" s="255"/>
      <c r="C52" s="284"/>
      <c r="D52" s="284"/>
      <c r="J52" s="344"/>
      <c r="K52" s="345"/>
      <c r="M52" s="346"/>
      <c r="N52" s="347"/>
      <c r="R52" s="337"/>
      <c r="S52" s="337"/>
    </row>
    <row r="53" spans="1:19" s="334" customFormat="1" ht="12.75">
      <c r="A53" s="255"/>
      <c r="B53" s="255"/>
      <c r="C53" s="284"/>
      <c r="D53" s="284"/>
      <c r="J53" s="341"/>
      <c r="K53" s="347"/>
      <c r="N53" s="347"/>
      <c r="R53" s="337"/>
      <c r="S53" s="337"/>
    </row>
    <row r="54" spans="1:19" s="334" customFormat="1" ht="12.75">
      <c r="A54" s="348"/>
      <c r="B54" s="348"/>
      <c r="C54" s="284"/>
      <c r="D54" s="253"/>
      <c r="E54" s="253"/>
      <c r="J54" s="341"/>
      <c r="K54" s="345"/>
      <c r="N54" s="347"/>
      <c r="R54" s="337"/>
      <c r="S54" s="337"/>
    </row>
    <row r="55" spans="1:19" s="334" customFormat="1" ht="12.75">
      <c r="A55" s="349" t="s">
        <v>238</v>
      </c>
      <c r="B55" s="255"/>
      <c r="C55" s="284"/>
      <c r="D55" s="251" t="s">
        <v>476</v>
      </c>
      <c r="J55" s="341"/>
      <c r="K55" s="345"/>
      <c r="N55" s="347"/>
      <c r="R55" s="337"/>
      <c r="S55" s="337"/>
    </row>
    <row r="56" spans="1:19" s="334" customFormat="1" ht="12.75">
      <c r="A56" s="349" t="s">
        <v>626</v>
      </c>
      <c r="B56" s="255"/>
      <c r="C56" s="284"/>
      <c r="D56" s="251"/>
      <c r="J56" s="341"/>
      <c r="K56" s="345"/>
      <c r="N56" s="347"/>
      <c r="R56" s="337"/>
      <c r="S56" s="337"/>
    </row>
    <row r="57" spans="1:19" s="334" customFormat="1" ht="12.75">
      <c r="A57" s="255" t="s">
        <v>239</v>
      </c>
      <c r="B57" s="255"/>
      <c r="C57" s="284"/>
      <c r="D57" s="250"/>
      <c r="J57" s="341"/>
      <c r="K57" s="341"/>
      <c r="N57" s="347"/>
      <c r="R57" s="337"/>
      <c r="S57" s="337"/>
    </row>
  </sheetData>
  <mergeCells count="15">
    <mergeCell ref="A1:E1"/>
    <mergeCell ref="A2:E2"/>
    <mergeCell ref="A34:A36"/>
    <mergeCell ref="A3:F4"/>
    <mergeCell ref="A9:B9"/>
    <mergeCell ref="C9:F9"/>
    <mergeCell ref="A10:B10"/>
    <mergeCell ref="C10:F10"/>
    <mergeCell ref="A26:A28"/>
    <mergeCell ref="A8:B8"/>
    <mergeCell ref="C8:F8"/>
    <mergeCell ref="A29:A33"/>
    <mergeCell ref="A7:B7"/>
    <mergeCell ref="C7:F7"/>
    <mergeCell ref="A5:E5"/>
  </mergeCells>
  <printOptions horizontalCentered="1"/>
  <pageMargins left="0.35433070866141736" right="0.31496062992125984" top="0.59055118110236227" bottom="0.55118110236220474" header="0.31496062992125984" footer="0.31496062992125984"/>
  <pageSetup paperSize="9" scale="71"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0q0XirmUkiICwBMlIXNN9bQ6XXxKA++6a3FkRm3S1mI=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L38MQ710P/IYJrOVYxOxhYh1DJN2xwvcsIk/oXA9rBo=</DigestValue>
    </Reference>
  </SignedInfo>
  <SignatureValue>hXXvHz9slzzOmvAfR+upPCKebcqIXttHMffDyOlIE/Go7HnyR3UrHZWA5/dKu9sT3XLkemCcCcgo
aYsIQVZZbvEWPcLZuuFbZE/sLwisvWjgXK2RUU41lzMTIcm8x73JP5L6M7WV76Ht1tz+RCIZVWh/
MsyT0DtzEsgJA7fbaKASo4/Xeam6q1uMAvsMd3jTuytwvyOpAge3NrKOaf0QLjwocYCU7SRbNYno
ehVre+pnvPJNzJst9rYhWrtvdGvXvQl7g7ahTkbsL6MlU5Yb3Gz2oabJP7W3fsO3TSmPd+Vlq7bc
tQmwPZR0mzx/vqHHw0URiQDc137LE8gITqkWQg==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nYpQK2AuIyXVD2VQ8CiWMoQulVCFD2sPJXfbYCAm6RM=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7F+f3wGwbQqYSQn9I3UpnL9gq67txH2Dn9MywDlzTbA=</DigestValue>
      </Reference>
      <Reference URI="/xl/printerSettings/printerSettings11.bin?ContentType=application/vnd.openxmlformats-officedocument.spreadsheetml.printerSettings">
        <DigestMethod Algorithm="http://www.w3.org/2001/04/xmlenc#sha256"/>
        <DigestValue>Fw53JU7LWZVq9FoDtsTTDiPajHuhZWp6YFANU9pOOQQ=</DigestValue>
      </Reference>
      <Reference URI="/xl/printerSettings/printerSettings12.bin?ContentType=application/vnd.openxmlformats-officedocument.spreadsheetml.printerSettings">
        <DigestMethod Algorithm="http://www.w3.org/2001/04/xmlenc#sha256"/>
        <DigestValue>tkZ51lfscASt47VUCpqlkBeGmdu20U8ypjFKIlFtACk=</DigestValue>
      </Reference>
      <Reference URI="/xl/printerSettings/printerSettings13.bin?ContentType=application/vnd.openxmlformats-officedocument.spreadsheetml.printerSettings">
        <DigestMethod Algorithm="http://www.w3.org/2001/04/xmlenc#sha256"/>
        <DigestValue>tkZ51lfscASt47VUCpqlkBeGmdu20U8ypjFKIlFtACk=</DigestValue>
      </Reference>
      <Reference URI="/xl/printerSettings/printerSettings14.bin?ContentType=application/vnd.openxmlformats-officedocument.spreadsheetml.printerSettings">
        <DigestMethod Algorithm="http://www.w3.org/2001/04/xmlenc#sha256"/>
        <DigestValue>tkZ51lfscASt47VUCpqlkBeGmdu20U8ypjFKIlFtACk=</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G5bvLYhsFWH2PCRaqQixBsmwnYHFtrXRX9bKXNsDayA=</DigestValue>
      </Reference>
      <Reference URI="/xl/printerSettings/printerSettings4.bin?ContentType=application/vnd.openxmlformats-officedocument.spreadsheetml.printerSettings">
        <DigestMethod Algorithm="http://www.w3.org/2001/04/xmlenc#sha256"/>
        <DigestValue>tkZ51lfscASt47VUCpqlkBeGmdu20U8ypjFKIlFtACk=</DigestValue>
      </Reference>
      <Reference URI="/xl/printerSettings/printerSettings5.bin?ContentType=application/vnd.openxmlformats-officedocument.spreadsheetml.printerSettings">
        <DigestMethod Algorithm="http://www.w3.org/2001/04/xmlenc#sha256"/>
        <DigestValue>tkZ51lfscASt47VUCpqlkBeGmdu20U8ypjFKIlFtACk=</DigestValue>
      </Reference>
      <Reference URI="/xl/printerSettings/printerSettings6.bin?ContentType=application/vnd.openxmlformats-officedocument.spreadsheetml.printerSettings">
        <DigestMethod Algorithm="http://www.w3.org/2001/04/xmlenc#sha256"/>
        <DigestValue>tkZ51lfscASt47VUCpqlkBeGmdu20U8ypjFKIlFtACk=</DigestValue>
      </Reference>
      <Reference URI="/xl/printerSettings/printerSettings7.bin?ContentType=application/vnd.openxmlformats-officedocument.spreadsheetml.printerSettings">
        <DigestMethod Algorithm="http://www.w3.org/2001/04/xmlenc#sha256"/>
        <DigestValue>tkZ51lfscASt47VUCpqlkBeGmdu20U8ypjFKIlFtACk=</DigestValue>
      </Reference>
      <Reference URI="/xl/printerSettings/printerSettings8.bin?ContentType=application/vnd.openxmlformats-officedocument.spreadsheetml.printerSettings">
        <DigestMethod Algorithm="http://www.w3.org/2001/04/xmlenc#sha256"/>
        <DigestValue>tkZ51lfscASt47VUCpqlkBeGmdu20U8ypjFKIlFtACk=</DigestValue>
      </Reference>
      <Reference URI="/xl/printerSettings/printerSettings9.bin?ContentType=application/vnd.openxmlformats-officedocument.spreadsheetml.printerSettings">
        <DigestMethod Algorithm="http://www.w3.org/2001/04/xmlenc#sha256"/>
        <DigestValue>Fw53JU7LWZVq9FoDtsTTDiPajHuhZWp6YFANU9pOOQQ=</DigestValue>
      </Reference>
      <Reference URI="/xl/sharedStrings.xml?ContentType=application/vnd.openxmlformats-officedocument.spreadsheetml.sharedStrings+xml">
        <DigestMethod Algorithm="http://www.w3.org/2001/04/xmlenc#sha256"/>
        <DigestValue>LUcMRXR7VmljhJguGRlrQDcALDXm9W0Hc2S1ggixjco=</DigestValue>
      </Reference>
      <Reference URI="/xl/styles.xml?ContentType=application/vnd.openxmlformats-officedocument.spreadsheetml.styles+xml">
        <DigestMethod Algorithm="http://www.w3.org/2001/04/xmlenc#sha256"/>
        <DigestValue>GguIOgGx0IuEXc90wB/HzACJXYTjMnuK4gQxcxQZeXQ=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HvGit6+XClOR6/POU7NtVLwEliYB9XPOIGVP+kgyqrs=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8Pe70isp+d+V5I/79vwUrj9b0VGbKhmG5kscf2HzeMc=</DigestValue>
      </Reference>
      <Reference URI="/xl/worksheets/sheet10.xml?ContentType=application/vnd.openxmlformats-officedocument.spreadsheetml.worksheet+xml">
        <DigestMethod Algorithm="http://www.w3.org/2001/04/xmlenc#sha256"/>
        <DigestValue>v7mwN1Fx1KOVYOHu672++XnhYSC3w2hmYC/jXHNK8ns=</DigestValue>
      </Reference>
      <Reference URI="/xl/worksheets/sheet11.xml?ContentType=application/vnd.openxmlformats-officedocument.spreadsheetml.worksheet+xml">
        <DigestMethod Algorithm="http://www.w3.org/2001/04/xmlenc#sha256"/>
        <DigestValue>vIHyshMYcJhAgcmtTcwA461XcTqtgjlqx7mK8pnYYms=</DigestValue>
      </Reference>
      <Reference URI="/xl/worksheets/sheet12.xml?ContentType=application/vnd.openxmlformats-officedocument.spreadsheetml.worksheet+xml">
        <DigestMethod Algorithm="http://www.w3.org/2001/04/xmlenc#sha256"/>
        <DigestValue>A8fmkuEClX4aDI5awW8jst4yxeWTrGaX5aqgoH5qnpE=</DigestValue>
      </Reference>
      <Reference URI="/xl/worksheets/sheet13.xml?ContentType=application/vnd.openxmlformats-officedocument.spreadsheetml.worksheet+xml">
        <DigestMethod Algorithm="http://www.w3.org/2001/04/xmlenc#sha256"/>
        <DigestValue>nFPRa3PScZIrHxYQZMz0aE8M/08IKi23iWvqkfJMmoo=</DigestValue>
      </Reference>
      <Reference URI="/xl/worksheets/sheet14.xml?ContentType=application/vnd.openxmlformats-officedocument.spreadsheetml.worksheet+xml">
        <DigestMethod Algorithm="http://www.w3.org/2001/04/xmlenc#sha256"/>
        <DigestValue>A+GV3S/gqKk56Jm/XZ9AH7d/7UXZAKnETRkOZnLFGow=</DigestValue>
      </Reference>
      <Reference URI="/xl/worksheets/sheet2.xml?ContentType=application/vnd.openxmlformats-officedocument.spreadsheetml.worksheet+xml">
        <DigestMethod Algorithm="http://www.w3.org/2001/04/xmlenc#sha256"/>
        <DigestValue>hEt+IgCmldVd7iKYSmpcj3y4BsYstP6lwxiZawo62Wk=</DigestValue>
      </Reference>
      <Reference URI="/xl/worksheets/sheet3.xml?ContentType=application/vnd.openxmlformats-officedocument.spreadsheetml.worksheet+xml">
        <DigestMethod Algorithm="http://www.w3.org/2001/04/xmlenc#sha256"/>
        <DigestValue>tT9FzGyQEzzbK75hPa4Q2vtnu9/fFDMluL4CRz90F34=</DigestValue>
      </Reference>
      <Reference URI="/xl/worksheets/sheet4.xml?ContentType=application/vnd.openxmlformats-officedocument.spreadsheetml.worksheet+xml">
        <DigestMethod Algorithm="http://www.w3.org/2001/04/xmlenc#sha256"/>
        <DigestValue>BV8eIvpvvIuZ/veu5z2/3UgGO66z9lhz1yy95kyqr/E=</DigestValue>
      </Reference>
      <Reference URI="/xl/worksheets/sheet5.xml?ContentType=application/vnd.openxmlformats-officedocument.spreadsheetml.worksheet+xml">
        <DigestMethod Algorithm="http://www.w3.org/2001/04/xmlenc#sha256"/>
        <DigestValue>6hFE93vuEq5SuoIUj2UkShDGCAQOs52unQbJj9FAnT0=</DigestValue>
      </Reference>
      <Reference URI="/xl/worksheets/sheet6.xml?ContentType=application/vnd.openxmlformats-officedocument.spreadsheetml.worksheet+xml">
        <DigestMethod Algorithm="http://www.w3.org/2001/04/xmlenc#sha256"/>
        <DigestValue>ulTQuguKeA6AFCogCoDBfl2L+rWA/lTPHkaXcQ8GDJA=</DigestValue>
      </Reference>
      <Reference URI="/xl/worksheets/sheet7.xml?ContentType=application/vnd.openxmlformats-officedocument.spreadsheetml.worksheet+xml">
        <DigestMethod Algorithm="http://www.w3.org/2001/04/xmlenc#sha256"/>
        <DigestValue>8UcPmlO1EzImNG/dbWRYKFAnkzR2/VxIUsvt5yY74fI=</DigestValue>
      </Reference>
      <Reference URI="/xl/worksheets/sheet8.xml?ContentType=application/vnd.openxmlformats-officedocument.spreadsheetml.worksheet+xml">
        <DigestMethod Algorithm="http://www.w3.org/2001/04/xmlenc#sha256"/>
        <DigestValue>53JBaC31IfGjsqF9MJMsDsSx8Vok+keibiX4TWRZp2U=</DigestValue>
      </Reference>
      <Reference URI="/xl/worksheets/sheet9.xml?ContentType=application/vnd.openxmlformats-officedocument.spreadsheetml.worksheet+xml">
        <DigestMethod Algorithm="http://www.w3.org/2001/04/xmlenc#sha256"/>
        <DigestValue>eq+rRDEescdH/5DzlyO9loPZd7RlSBsaLi5qEWDIbhs=</DigestValue>
      </Reference>
    </Manifest>
    <SignatureProperties>
      <SignatureProperty Id="idSignatureTime" Target="#idPackageSignature">
        <mdssi:SignatureTime xmlns:mdssi="http://schemas.openxmlformats.org/package/2006/digital-signature">
          <mdssi:Format>YYYY-MM-DDThh:mm:ssTZD</mdssi:Format>
          <mdssi:Value>2025-08-07T06:49:58Z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2025-08-07T06:49:58Z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DUkYidFisFYYjjyzEu5RrnLUhic14salZVVhEpRx4Z0=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yC5bHG2zUzukXUAC69CnlwzSwXl+opu4vtUSZmAUKpE=</DigestValue>
    </Reference>
  </SignedInfo>
  <SignatureValue>NWc9UA9GMFhMrrVNeYp2DpJPkovasK8gy7KYtHp2Vnc5Enjv6VB0OYrWuD7Wffzsk9dKVfXL3THr
EiqLuQdEY29HEB5YvxWw4+1ei/bZRJrjFoFGqNeUHCxlElnEUrtAxi4zUdzDG5oyLIeLJn+BXD29
xN/8tJOcTX8Se0yuRTGOix7zIZyWQ8Jh9qCKj7g/67TkzH1v7AtfFo0CwYHMukTKntoNrXJCKLdV
WLPYyvsSNfhIFJuakdu4/0dHsrecbqW2dlyulAxBz5vl5tA/w7uwxakJb0b4W0MmxeAMSJZe6K4t
utX3XoEcjl3sSyiGFiVW4F/yEB6BlQr5Ad12eg==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nYpQK2AuIyXVD2VQ8CiWMoQulVCFD2sPJXfbYCAm6RM=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7F+f3wGwbQqYSQn9I3UpnL9gq67txH2Dn9MywDlzTbA=</DigestValue>
      </Reference>
      <Reference URI="/xl/printerSettings/printerSettings11.bin?ContentType=application/vnd.openxmlformats-officedocument.spreadsheetml.printerSettings">
        <DigestMethod Algorithm="http://www.w3.org/2001/04/xmlenc#sha256"/>
        <DigestValue>Fw53JU7LWZVq9FoDtsTTDiPajHuhZWp6YFANU9pOOQQ=</DigestValue>
      </Reference>
      <Reference URI="/xl/printerSettings/printerSettings12.bin?ContentType=application/vnd.openxmlformats-officedocument.spreadsheetml.printerSettings">
        <DigestMethod Algorithm="http://www.w3.org/2001/04/xmlenc#sha256"/>
        <DigestValue>tkZ51lfscASt47VUCpqlkBeGmdu20U8ypjFKIlFtACk=</DigestValue>
      </Reference>
      <Reference URI="/xl/printerSettings/printerSettings13.bin?ContentType=application/vnd.openxmlformats-officedocument.spreadsheetml.printerSettings">
        <DigestMethod Algorithm="http://www.w3.org/2001/04/xmlenc#sha256"/>
        <DigestValue>tkZ51lfscASt47VUCpqlkBeGmdu20U8ypjFKIlFtACk=</DigestValue>
      </Reference>
      <Reference URI="/xl/printerSettings/printerSettings14.bin?ContentType=application/vnd.openxmlformats-officedocument.spreadsheetml.printerSettings">
        <DigestMethod Algorithm="http://www.w3.org/2001/04/xmlenc#sha256"/>
        <DigestValue>tkZ51lfscASt47VUCpqlkBeGmdu20U8ypjFKIlFtACk=</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G5bvLYhsFWH2PCRaqQixBsmwnYHFtrXRX9bKXNsDayA=</DigestValue>
      </Reference>
      <Reference URI="/xl/printerSettings/printerSettings4.bin?ContentType=application/vnd.openxmlformats-officedocument.spreadsheetml.printerSettings">
        <DigestMethod Algorithm="http://www.w3.org/2001/04/xmlenc#sha256"/>
        <DigestValue>tkZ51lfscASt47VUCpqlkBeGmdu20U8ypjFKIlFtACk=</DigestValue>
      </Reference>
      <Reference URI="/xl/printerSettings/printerSettings5.bin?ContentType=application/vnd.openxmlformats-officedocument.spreadsheetml.printerSettings">
        <DigestMethod Algorithm="http://www.w3.org/2001/04/xmlenc#sha256"/>
        <DigestValue>tkZ51lfscASt47VUCpqlkBeGmdu20U8ypjFKIlFtACk=</DigestValue>
      </Reference>
      <Reference URI="/xl/printerSettings/printerSettings6.bin?ContentType=application/vnd.openxmlformats-officedocument.spreadsheetml.printerSettings">
        <DigestMethod Algorithm="http://www.w3.org/2001/04/xmlenc#sha256"/>
        <DigestValue>tkZ51lfscASt47VUCpqlkBeGmdu20U8ypjFKIlFtACk=</DigestValue>
      </Reference>
      <Reference URI="/xl/printerSettings/printerSettings7.bin?ContentType=application/vnd.openxmlformats-officedocument.spreadsheetml.printerSettings">
        <DigestMethod Algorithm="http://www.w3.org/2001/04/xmlenc#sha256"/>
        <DigestValue>tkZ51lfscASt47VUCpqlkBeGmdu20U8ypjFKIlFtACk=</DigestValue>
      </Reference>
      <Reference URI="/xl/printerSettings/printerSettings8.bin?ContentType=application/vnd.openxmlformats-officedocument.spreadsheetml.printerSettings">
        <DigestMethod Algorithm="http://www.w3.org/2001/04/xmlenc#sha256"/>
        <DigestValue>tkZ51lfscASt47VUCpqlkBeGmdu20U8ypjFKIlFtACk=</DigestValue>
      </Reference>
      <Reference URI="/xl/printerSettings/printerSettings9.bin?ContentType=application/vnd.openxmlformats-officedocument.spreadsheetml.printerSettings">
        <DigestMethod Algorithm="http://www.w3.org/2001/04/xmlenc#sha256"/>
        <DigestValue>Fw53JU7LWZVq9FoDtsTTDiPajHuhZWp6YFANU9pOOQQ=</DigestValue>
      </Reference>
      <Reference URI="/xl/sharedStrings.xml?ContentType=application/vnd.openxmlformats-officedocument.spreadsheetml.sharedStrings+xml">
        <DigestMethod Algorithm="http://www.w3.org/2001/04/xmlenc#sha256"/>
        <DigestValue>LUcMRXR7VmljhJguGRlrQDcALDXm9W0Hc2S1ggixjco=</DigestValue>
      </Reference>
      <Reference URI="/xl/styles.xml?ContentType=application/vnd.openxmlformats-officedocument.spreadsheetml.styles+xml">
        <DigestMethod Algorithm="http://www.w3.org/2001/04/xmlenc#sha256"/>
        <DigestValue>GguIOgGx0IuEXc90wB/HzACJXYTjMnuK4gQxcxQZeXQ=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HvGit6+XClOR6/POU7NtVLwEliYB9XPOIGVP+kgyqrs=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8Pe70isp+d+V5I/79vwUrj9b0VGbKhmG5kscf2HzeMc=</DigestValue>
      </Reference>
      <Reference URI="/xl/worksheets/sheet10.xml?ContentType=application/vnd.openxmlformats-officedocument.spreadsheetml.worksheet+xml">
        <DigestMethod Algorithm="http://www.w3.org/2001/04/xmlenc#sha256"/>
        <DigestValue>v7mwN1Fx1KOVYOHu672++XnhYSC3w2hmYC/jXHNK8ns=</DigestValue>
      </Reference>
      <Reference URI="/xl/worksheets/sheet11.xml?ContentType=application/vnd.openxmlformats-officedocument.spreadsheetml.worksheet+xml">
        <DigestMethod Algorithm="http://www.w3.org/2001/04/xmlenc#sha256"/>
        <DigestValue>vIHyshMYcJhAgcmtTcwA461XcTqtgjlqx7mK8pnYYms=</DigestValue>
      </Reference>
      <Reference URI="/xl/worksheets/sheet12.xml?ContentType=application/vnd.openxmlformats-officedocument.spreadsheetml.worksheet+xml">
        <DigestMethod Algorithm="http://www.w3.org/2001/04/xmlenc#sha256"/>
        <DigestValue>A8fmkuEClX4aDI5awW8jst4yxeWTrGaX5aqgoH5qnpE=</DigestValue>
      </Reference>
      <Reference URI="/xl/worksheets/sheet13.xml?ContentType=application/vnd.openxmlformats-officedocument.spreadsheetml.worksheet+xml">
        <DigestMethod Algorithm="http://www.w3.org/2001/04/xmlenc#sha256"/>
        <DigestValue>nFPRa3PScZIrHxYQZMz0aE8M/08IKi23iWvqkfJMmoo=</DigestValue>
      </Reference>
      <Reference URI="/xl/worksheets/sheet14.xml?ContentType=application/vnd.openxmlformats-officedocument.spreadsheetml.worksheet+xml">
        <DigestMethod Algorithm="http://www.w3.org/2001/04/xmlenc#sha256"/>
        <DigestValue>A+GV3S/gqKk56Jm/XZ9AH7d/7UXZAKnETRkOZnLFGow=</DigestValue>
      </Reference>
      <Reference URI="/xl/worksheets/sheet2.xml?ContentType=application/vnd.openxmlformats-officedocument.spreadsheetml.worksheet+xml">
        <DigestMethod Algorithm="http://www.w3.org/2001/04/xmlenc#sha256"/>
        <DigestValue>hEt+IgCmldVd7iKYSmpcj3y4BsYstP6lwxiZawo62Wk=</DigestValue>
      </Reference>
      <Reference URI="/xl/worksheets/sheet3.xml?ContentType=application/vnd.openxmlformats-officedocument.spreadsheetml.worksheet+xml">
        <DigestMethod Algorithm="http://www.w3.org/2001/04/xmlenc#sha256"/>
        <DigestValue>tT9FzGyQEzzbK75hPa4Q2vtnu9/fFDMluL4CRz90F34=</DigestValue>
      </Reference>
      <Reference URI="/xl/worksheets/sheet4.xml?ContentType=application/vnd.openxmlformats-officedocument.spreadsheetml.worksheet+xml">
        <DigestMethod Algorithm="http://www.w3.org/2001/04/xmlenc#sha256"/>
        <DigestValue>BV8eIvpvvIuZ/veu5z2/3UgGO66z9lhz1yy95kyqr/E=</DigestValue>
      </Reference>
      <Reference URI="/xl/worksheets/sheet5.xml?ContentType=application/vnd.openxmlformats-officedocument.spreadsheetml.worksheet+xml">
        <DigestMethod Algorithm="http://www.w3.org/2001/04/xmlenc#sha256"/>
        <DigestValue>6hFE93vuEq5SuoIUj2UkShDGCAQOs52unQbJj9FAnT0=</DigestValue>
      </Reference>
      <Reference URI="/xl/worksheets/sheet6.xml?ContentType=application/vnd.openxmlformats-officedocument.spreadsheetml.worksheet+xml">
        <DigestMethod Algorithm="http://www.w3.org/2001/04/xmlenc#sha256"/>
        <DigestValue>ulTQuguKeA6AFCogCoDBfl2L+rWA/lTPHkaXcQ8GDJA=</DigestValue>
      </Reference>
      <Reference URI="/xl/worksheets/sheet7.xml?ContentType=application/vnd.openxmlformats-officedocument.spreadsheetml.worksheet+xml">
        <DigestMethod Algorithm="http://www.w3.org/2001/04/xmlenc#sha256"/>
        <DigestValue>8UcPmlO1EzImNG/dbWRYKFAnkzR2/VxIUsvt5yY74fI=</DigestValue>
      </Reference>
      <Reference URI="/xl/worksheets/sheet8.xml?ContentType=application/vnd.openxmlformats-officedocument.spreadsheetml.worksheet+xml">
        <DigestMethod Algorithm="http://www.w3.org/2001/04/xmlenc#sha256"/>
        <DigestValue>53JBaC31IfGjsqF9MJMsDsSx8Vok+keibiX4TWRZp2U=</DigestValue>
      </Reference>
      <Reference URI="/xl/worksheets/sheet9.xml?ContentType=application/vnd.openxmlformats-officedocument.spreadsheetml.worksheet+xml">
        <DigestMethod Algorithm="http://www.w3.org/2001/04/xmlenc#sha256"/>
        <DigestValue>eq+rRDEescdH/5DzlyO9loPZd7RlSBsaLi5qEWDIbhs=</DigestValue>
      </Reference>
    </Manifest>
    <SignatureProperties>
      <SignatureProperty Id="idSignatureTime" Target="#idPackageSignature">
        <mdssi:SignatureTime xmlns:mdssi="http://schemas.openxmlformats.org/package/2006/digital-signature">
          <mdssi:Format>YYYY-MM-DDThh:mm:ssTZD</mdssi:Format>
          <mdssi:Value>2025-08-07T07:42:30Z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2025-08-07T07:42:30Z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2025-08-05T02:46:23Z</cp:lastPrinted>
  <dcterms:created xsi:type="dcterms:W3CDTF">2013-10-21T08:38:47Z</dcterms:created>
  <dcterms:modified xsi:type="dcterms:W3CDTF">2025-08-05T02:50:09Z</dcterms:modified>
</cp:coreProperties>
</file>