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3950" windowHeight="838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52" i="27" l="1"/>
  <c r="H53" i="27" s="1"/>
  <c r="H45" i="27" l="1"/>
  <c r="H25" i="27" l="1"/>
  <c r="H37" i="27" l="1"/>
  <c r="H39" i="27"/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<sst xmlns="http://schemas.openxmlformats.org/spreadsheetml/2006/main" count="1392" uniqueCount="601">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</sst>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31" zoomScaleNormal="100" workbookViewId="0">
      <selection activeCell="G41" sqref="G41:H41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28/07/2025 đến 03/08/2025</v>
      </c>
      <c r="I18" s="176">
        <v>45866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28/07/2025 to 03/08/2025</v>
      </c>
      <c r="I19" s="176">
        <f>I18+6</f>
        <v>45872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45873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45873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45872</v>
      </c>
      <c r="H25" s="189">
        <f>I18-1</f>
        <v>45865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217472566689</v>
      </c>
      <c r="H30" s="163">
        <v>188165952378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14847.54</v>
      </c>
      <c r="H31" s="255">
        <v>14059.2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214402021620</v>
      </c>
      <c r="H34" s="163">
        <v>217472566689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14791.27</v>
      </c>
      <c r="H35" s="255">
        <v>14847.54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-3070545069</v>
      </c>
      <c r="H37" s="298">
        <f>H34-H30</f>
        <v>29306614311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-932528653</v>
      </c>
      <c r="H39" s="298">
        <f>H37-H41</f>
        <v>11116951249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-2138016416</v>
      </c>
      <c r="H41" s="298">
        <v>18189663062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-3.7898534033247167E-3</v>
      </c>
      <c r="H45" s="262">
        <f>H35/H31-1</f>
        <v>5.6072891771935751E-2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300">
        <v>260225168949</v>
      </c>
      <c r="H48" s="277">
        <v>260225168949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300">
        <v>175411400517</v>
      </c>
      <c r="H49" s="278">
        <v>175411400517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299">
        <v>56669.56</v>
      </c>
      <c r="H51" s="299">
        <v>56669.56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838214762.74119997</v>
      </c>
      <c r="H52" s="267">
        <f>H51*H35</f>
        <v>841403558.88240004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3.9095469175511217E-3</v>
      </c>
      <c r="H53" s="268">
        <f>H52/H34</f>
        <v>3.8690101086895348E-3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aE6M93bpo82R9EosBsfJHHLRgUIvRi9PRithWl5f9c8=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65WlRe5an5i7KlRoofsGztCpvU5pKHJHruLlxYxRs6k=</DigestValue>
    </Reference>
  </SignedInfo>
  <SignatureValue>lDWVxXwgDzlLk8jiDfTZwgiyfFY2KyV1U4L2WuXF8+CgNgTNQfXfQTKhij/ZQk9zaStiJPHp2VYJ
ETlckLjy1RSLPDStB+cxTRf3rxsSptfXWlS5HBkQ2BIsdDj+n0zr/bIu41YHzyTdtEdgwixiMJpD
2Xm/p04GEksIr8xFGSBc2zBOaMTWQPZ6kenL691xKGdLabI8h1ez6BvC8T6lHbBpHPBsTp/ad+sE
A5r0BZ88njAXocp4OhDSTrB6sageWJiExjCi0k74nEJM+lxHiDoJpOkz9j5IzLxiStJWuVqD9/5r
SaTiLr9t0lqaqsVY9+e7b8LlhceRTFEJ7snuWQ==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npRTNg+52WcgMwLBtmYDpN7H/yoZYh0hu3903EEbHfI=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5wvuGzgndLPab17JtbrctjsWrdJTRyT/jp2PTD5Fgmo=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A6wcux5HVkxjoTrTLGezf8SxmlgKxmT3966Cj9d5PD8=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2025-08-04T06:45:29Z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2025-08-04T06:45:29Z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jOgLtmrsNUmPPgb1sbMwU0AZ3dCDxIWzbdOY+MQCxFY=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JH6om3aN4rpbZYTm0EjczzoX0JFFtlqe/UX8qyXG0Ec=</DigestValue>
    </Reference>
  </SignedInfo>
  <SignatureValue>oXXIM2kducEwICZ1E63ohRP8M9H0e8ulmsqH686vO9V0YKUZw1xoUCKnFoYJ01uUDuCNnuhNf/Hw
IQYYVP7Bu4ffKV0TIa2L1nTcGaGJ9qs4L6vCV2F+kd2veJ27KY2kjaX3gaBsy7ZlJ8EqbtinzWPe
fKenG3q8SHiNcsxrJFbPpdGdKWQ/7v5x3YPqxeVpbYsQRGJpADBPqeQCankEJuQaTacRKiPRwwcm
dKkThMTxFnhtK/v8p0Otlc+fdsnV1bsbO5Ry9uBehVfoHKEpzX3NIj8hvo4Va9K/JtbNuFOFKLgf
7J5SPt+yaIiBGvaDrSULwOk+oiogLBhnblfLVw==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npRTNg+52WcgMwLBtmYDpN7H/yoZYh0hu3903EEbHfI=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5wvuGzgndLPab17JtbrctjsWrdJTRyT/jp2PTD5Fgmo=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A6wcux5HVkxjoTrTLGezf8SxmlgKxmT3966Cj9d5PD8=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2025-08-04T11:33:56Z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2025-08-04T11:33:56Z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2025-08-04T03:26:48Z</dcterms:modified>
</cp:coreProperties>
</file>