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9615" windowHeight="919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52" i="27" l="1"/>
  <c r="G53" i="27" s="1"/>
  <c r="G25" i="27" l="1"/>
  <c r="G37" i="27" l="1"/>
  <c r="G39" i="27" s="1"/>
  <c r="G45" i="27" l="1"/>
  <c r="F31" i="27" l="1"/>
  <c r="F45" i="27" l="1"/>
  <c r="F30" i="27"/>
  <c r="F37" i="27" s="1"/>
  <c r="F39" i="27" s="1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<sst xmlns="http://schemas.openxmlformats.org/spreadsheetml/2006/main" count="1392" uniqueCount="599">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</sst>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D28" zoomScale="87" zoomScaleNormal="87" zoomScaleSheetLayoutView="87" workbookViewId="0">
      <selection activeCell="F47" sqref="F47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14/07/2025 đến 20/07/2025</v>
      </c>
      <c r="H18" s="176">
        <v>45852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14/07/2025 to 20/07/2025</v>
      </c>
      <c r="H19" s="176">
        <f>H18+6</f>
        <v>45858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45859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45859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45858</v>
      </c>
      <c r="G25" s="188">
        <f>H18-1</f>
        <v>45851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89738639979</v>
      </c>
      <c r="G30" s="163">
        <v>88793232593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12847.9</v>
      </c>
      <c r="G31" s="246">
        <v>12671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90272367749</v>
      </c>
      <c r="G34" s="163">
        <v>89738639979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13212.45</v>
      </c>
      <c r="G35" s="246">
        <v>12847.9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533727770</v>
      </c>
      <c r="G37" s="262">
        <f>G34-G30</f>
        <v>945407386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2528896945</v>
      </c>
      <c r="G39" s="262">
        <f>G37-G41</f>
        <v>1239793272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-1995169175</v>
      </c>
      <c r="G41" s="275">
        <v>-294385886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2.837428684843446E-2</v>
      </c>
      <c r="G45" s="253">
        <f>G35/G31-1</f>
        <v>1.3961013337542294E-2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94676480575</v>
      </c>
      <c r="G48" s="264">
        <v>95081115219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70754798366</v>
      </c>
      <c r="G49" s="264">
        <v>70754798366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118367961.309</v>
      </c>
      <c r="G52" s="264">
        <f>G51*G35</f>
        <v>115102023.478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1.3112313796633658E-3</v>
      </c>
      <c r="G53" s="279">
        <f>G52/G34</f>
        <v>1.2826361476498346E-3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CyiJ7VoYddtR2kyaovpsPzF3CXWPdvBES77Y2lkjB8Q=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7zFWCNQBBExQ+bWtNY7ekSPIjZsWO+N2CyircqocPGA=</DigestValue>
    </Reference>
  </SignedInfo>
  <SignatureValue>EJDEeakJZRfPFA6A80eYH+u+QSq2zUpm+lu5RWtM7QbrNNEiUHVpFaPKYmcHI9khJd1qWCg/DNK5
LHF//wOGDOjqJbXEsXXOopms/5EgcEUZ50h9xfkvl2UbmhD7VwmipMHWjfwK6/gxWbqvuPeC6a0S
9bY0WhJMNPX6uqNvAGIu5auDpJMwSEh9G2VN8CAMSWPAD5OeGAWjwU9x4JDyo5uN2nV7hDj4bEQp
RsHOmRX7LBmD612HA+COKqqtxKJsl3wv1IeJojnC1IsmhABR36shcEo4rqQ2oOpGEIJJyVFu/Xtm
/IjavvRXYbRbAZVcnZOP0ZmNAm/QNOEiTb946g==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xTiIL3Vc4YXiqqD1n8QsjLQ0DooMRnysz+1NneEM344=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Xi6x+v9h+Jo71pryIPRn5PhOTVN6jd0VkGlaLhz2RMQ=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/rdg+NrN8GAJUGl3kIEIW4R/4cQX37TFOljObrvAEZQ=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2025-07-21T07:36:51Z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2025-07-21T07:36:51Z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kLMsYCBtVIexKUNpUL/7YjYnvnJCu8DPjrkTewy2d94=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8fRlVytLkk33lG1xVQf8cZwYNG353pMyeZ6nvXRCitw=</DigestValue>
    </Reference>
  </SignedInfo>
  <SignatureValue>7Q1yZ/GIOx7ACm3+owhZr5FmVyASbH+v0rwiNFQifjqID448n0nnEkQISuiO0Vy6FXU6NPq7YnYY
ZFIWhLKaqLxGkk83ck+jFUCpaKT7wE/X60xn6VRrs1xOYOnsKNg7MUXwpX3CisX1eo8rXLS8PFg+
QBwCrPP3cYxAbdiDAJdeJLM9CoGMT+8CmiSBmwOit/43cnmY3WD5OSTULa9eExT1Co4R+g3BlbNS
Bt/KOHTU1EEN1X/L56feRRIIi3EpM3WlrNYwRKAPlDrOhXK7gZyJm9c6LP/aAKzv/V0CxUbtSbyO
nSdBywj7qEN6zpdOWgr0Zx/rLhO1OV/6cCJ6eQ==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xTiIL3Vc4YXiqqD1n8QsjLQ0DooMRnysz+1NneEM344=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cGP6FcZHUOz2cZmY8Y8YSwzzTYqZQGWfRtQUaBdhlO4=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Xi6x+v9h+Jo71pryIPRn5PhOTVN6jd0VkGlaLhz2RMQ=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/rdg+NrN8GAJUGl3kIEIW4R/4cQX37TFOljObrvAEZQ=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2025-07-21T09:40:40Z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2025-07-21T09:40:40Z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2025-07-21T02:34:55Z</dcterms:modified>
</cp:coreProperties>
</file>