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4745" windowHeight="94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G52" i="27" l="1"/>
  <c r="G37" i="27"/>
  <c r="G39" i="27" s="1"/>
  <c r="G45" i="27" l="1"/>
  <c r="F31" i="27" l="1"/>
  <c r="F45" i="27" l="1"/>
  <c r="F30" i="27"/>
  <c r="F37" i="27" s="1"/>
  <c r="F39" i="27" s="1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<sst xmlns="http://schemas.openxmlformats.org/spreadsheetml/2006/main" count="1392" uniqueCount="599">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</sst>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D28" zoomScale="87" zoomScaleNormal="87" zoomScaleSheetLayoutView="87" workbookViewId="0">
      <selection activeCell="E46" sqref="E46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30/06/2025 đến 06/07/2025</v>
      </c>
      <c r="H18" s="176">
        <v>45838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30/06/2025 to 06/07/2025</v>
      </c>
      <c r="H19" s="176">
        <f>H18+6</f>
        <v>45844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45845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45845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45844</v>
      </c>
      <c r="G25" s="188">
        <f>H18-1</f>
        <v>45837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88606308800</v>
      </c>
      <c r="G30" s="163">
        <v>89683682785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12478.71</v>
      </c>
      <c r="G31" s="246">
        <v>12525.39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88793232593</v>
      </c>
      <c r="G34" s="163">
        <v>88606308800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12671</v>
      </c>
      <c r="G35" s="246">
        <v>12478.71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186923793</v>
      </c>
      <c r="G37" s="262">
        <f>G34-G30</f>
        <v>-1077373985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1362706171</v>
      </c>
      <c r="G39" s="262">
        <f>G37-G41</f>
        <v>-331797307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-1175782378</v>
      </c>
      <c r="G41" s="275">
        <v>-745576678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1.5409445367349672E-2</v>
      </c>
      <c r="G45" s="253">
        <f>G35/G31-1</f>
        <v>-3.7268300627765205E-3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96960161783</v>
      </c>
      <c r="G48" s="264">
        <v>96960161783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70754798366</v>
      </c>
      <c r="G49" s="264">
        <v>70754798366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113517208.22</v>
      </c>
      <c r="G52" s="264">
        <f>G51*G35</f>
        <v>111794516.72219999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1.2784443690695084E-3</v>
      </c>
      <c r="G53" s="279">
        <v>1.2476731454115735E-3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d0Yva1yH15i0X/d4F5mpZe8kZqQJzC7j1raE+oDEuUA=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iP0bvOCueLXZLuarJQZQaifF6y/dxcJ+g9HkcC5szY0=</DigestValue>
    </Reference>
  </SignedInfo>
  <SignatureValue>B7Gcg3FU83KhamEZ7CNzpaITlzhSAhvs6SXYCJ44tKsI+TMy/s5oXObEuBuxGcqsiCexAcZlFsG4
cKhhLQRzhiWRYPD6Y222yLUMcqezDOV/zkDv4gAtaHQu6kgOqRxMEYxuCLlbJga8AMwNj3+4Ghnr
7nk8k44MmsHm5aMj0KO33//Iuq3I77UxnRUXoV3w6sHaJ/JcZPCB1g5gHHWzW037u4ZAKSl2LuPf
Wz8xHj9rTeJ8YcUYRU4satsyeRuV53qzDkg8N74HvTugepdzNJ6hJtee4qDEv0mDDohe7wEMkRTt
HK1XhwoiwH8FT7Fw6xFNzfoRyc06q6uFP00Oqw==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4Tr4zwo6yDuTTgcTeIvudni2MxQB/+R/GSou+j1m6ro=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QQ7xqmyb+vUFQZiH6B4AGHB/OVubuUHZLURAWtofqtA=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Cy1/JiLzz31VWE1RQ3+uKtUz3SNuu1bpUz0AZPxX5to=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2025-07-07T06:34:48Z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2025-07-07T06:34:48Z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mFLVY+6RG3S0p/QvmaW35CSh4jkBo+jyTPnjICyRcrk=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rPRj58jQENHvrVJMoL2HIbTS5HOK4WSIZHpBaGnoJ+k=</DigestValue>
    </Reference>
  </SignedInfo>
  <SignatureValue>CzfYjmZ6uMd/W41sDDNnuwPmOegShew7Kni2Ai8Oyc++9+0FxQvAEIHYfZAlEAg3MrW3/rdI+F0I
yUZQHaQPJvbYFqE3y2yTlF7q1/OzS4A78x4w1ju0PjoUuQy5HxmqDy61zffgXiGAk2MDhCra0vtV
79FJdolrJULet6bHS7WphuSPqcwpayjiExyfeBW0sUy44CD2H47YZru3zsgnGImtUVZi+Z8raOoA
1tno5A/biVA0OULDuNTt8xaYfncfI+lS4ixI9ipJmCURytmboLUDaeyd4KCNMpLg6x2r4JI9YvJb
FfERD58rW7r5cKm9P4WTDbrvoHTKXxVFye4G1w==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4Tr4zwo6yDuTTgcTeIvudni2MxQB/+R/GSou+j1m6ro=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QQ7xqmyb+vUFQZiH6B4AGHB/OVubuUHZLURAWtofqtA=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Cy1/JiLzz31VWE1RQ3+uKtUz3SNuu1bpUz0AZPxX5to=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2025-07-07T08:13:20Z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2025-07-07T08:13:20Z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2025-07-07T02:46:59Z</dcterms:modified>
</cp:coreProperties>
</file>