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5135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G52" i="27" l="1"/>
  <c r="G39" i="27"/>
  <c r="G37" i="27"/>
  <c r="G45" i="27" l="1"/>
  <c r="F31" i="27" l="1"/>
  <c r="F45" i="27" l="1"/>
  <c r="F30" i="27"/>
  <c r="F37" i="27" s="1"/>
  <c r="F39" i="27" s="1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<sst xmlns="http://schemas.openxmlformats.org/spreadsheetml/2006/main" count="1392" uniqueCount="599">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</sst>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43" fontId="11" fillId="0" borderId="19" xfId="64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B1" zoomScale="87" zoomScaleNormal="87" zoomScaleSheetLayoutView="87" workbookViewId="0">
      <selection activeCell="H1" sqref="H1:H1048576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23/06/2025 đến 29/06/2025</v>
      </c>
      <c r="H18" s="176">
        <v>45831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23/06/2025 to 29/06/2025</v>
      </c>
      <c r="H19" s="176">
        <f>H18+6</f>
        <v>45837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45838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45838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45837</v>
      </c>
      <c r="G25" s="188">
        <f>H18-1</f>
        <v>45830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89683682785</v>
      </c>
      <c r="G30" s="163">
        <v>88515041472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12525.39</v>
      </c>
      <c r="G31" s="246">
        <v>12329.86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88606308800</v>
      </c>
      <c r="G34" s="163">
        <v>89683682785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12478.71</v>
      </c>
      <c r="G35" s="246">
        <v>12525.39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-1077373985</v>
      </c>
      <c r="G37" s="262">
        <f>G34-G30</f>
        <v>1168641313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-331797307</v>
      </c>
      <c r="G39" s="262">
        <f>G37-G41</f>
        <v>1403799881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-745576678</v>
      </c>
      <c r="G41" s="275">
        <v>-235158568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-3.7268300627765205E-3</v>
      </c>
      <c r="G45" s="253">
        <f>G35/G31-1</f>
        <v>1.5858249809811209E-2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96960161783</v>
      </c>
      <c r="G48" s="264">
        <v>96960161783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70754798366</v>
      </c>
      <c r="G49" s="264">
        <v>70754798366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111794516.72219999</v>
      </c>
      <c r="G52" s="264">
        <f>G51*G35</f>
        <v>112212714.43979999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1.2616992879653734E-3</v>
      </c>
      <c r="G53" s="279">
        <v>1.2476731454115735E-3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2/SXAqmOJBVt8WCEdeIMPCdq1IPjdrTBxi6xTHgIMA4=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0pnGJXeZ6Y3Nr1bFYXiSvBiGWp5xlScPB3MXAqlvac8=</DigestValue>
    </Reference>
  </SignedInfo>
  <SignatureValue>C2rDBEn3jCk3De2vte5744nqOUB6aDRG0npHFwSFM3V+4DhioL+saEU1kYjk6g8EAhhU56YflUVK
GIplksOW7SECfGKPrWhBDaDCDouIrQOFwmmDzvhGvJD3oEu0q1uCoVvd0sVtrT+dMuYDKuXPWd2m
bTmETEQ1XH+IIT7EwBSMhVZfVaszWzN8tk+sZn8FYe43wegpr3iIY4SG5kTfVe5fd2qvLYSeoaGZ
T3fq/xwLs3lLXfsp1cavEnfxDWJUuI+MwE22ZV7gTHZH3t7VzpMlw3JYFm2OoO8Mgzp//Ca9avZD
l8l9DX88wUkqKrQ9ylnRKpLH6Os4FkPb+yy7Cg==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gEq3yf039d/5o9nW1+oYZJmQwLU4Qr68qaRcDQCsnr0=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uoZOnTVhlOgUR+ce5eFWGlsVuCUiOXWbeaigtVnVIu8=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/IjKaZvIAhdymEm0U4yHNCz6pkZW0fJYsg+Q7HQK+aI=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oFY4CDdlPTytF2Sb3B9VlpzWVpMoennvMxQhKlAKhig=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Y5IV9uWkrDXOmof1YM33GoC0GBqExtt0bEleohyo56Y=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2025-06-30T06:55:46Z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2025-06-30T06:55:46Z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fB2SfohDiPfMAAK1g/h7/sEZNn5506dtc4B52FrGdR8=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fMuOcR9TwqrxDqbuFhBnz6o3Eok520Mp3pbEc0Pptt4=</DigestValue>
    </Reference>
  </SignedInfo>
  <SignatureValue>me2mjUw0Tx9VgkzKeYgey3UPl2v7Vg8Iu34SKgRoHs1yHUd+Gf6CAW4c3X7xzOrLEi3hVzbfSEt2
Gvpzfwyqmax4Co50EWmR68Wl3U3/ezBkCgy4O6BFxatRX4L/c/J6dEQ+8+DEUhsN/7vYiYSxsN/5
4rWD00hhaOxMkE95jWy44n7Dt1TTrfVyrOoJW39En4zw5WArR6iQWs2IFK7gAhoQbPTdu9FyI/rA
2N4/jXIu6qhZD2ydmwTFlQt5Z6EPIG5eSyJYGsM0fqMCzVxwkiU4Yxu6iG1MnKMPCvisyl3qe+AT
1BB6C6zp18eQYW6cMl9KDOr1DUe5mMfezFlGSg==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gEq3yf039d/5o9nW1+oYZJmQwLU4Qr68qaRcDQCsnr0=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uoZOnTVhlOgUR+ce5eFWGlsVuCUiOXWbeaigtVnVIu8=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/IjKaZvIAhdymEm0U4yHNCz6pkZW0fJYsg+Q7HQK+aI=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oFY4CDdlPTytF2Sb3B9VlpzWVpMoennvMxQhKlAKhig=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Y5IV9uWkrDXOmof1YM33GoC0GBqExtt0bEleohyo56Y=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2025-06-30T09:58:34Z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2025-06-30T09:58:34Z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Dich Vu CK</cp:lastModifiedBy>
  <cp:lastPrinted>2024-12-09T04:11:50Z</cp:lastPrinted>
  <dcterms:created xsi:type="dcterms:W3CDTF">2014-09-25T08:23:57Z</dcterms:created>
  <dcterms:modified xsi:type="dcterms:W3CDTF">2025-06-30T06:55:42Z</dcterms:modified>
</cp:coreProperties>
</file>