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7280" windowHeight="579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45" i="27" l="1"/>
  <c r="G25" i="27" l="1"/>
  <c r="G37" i="27" l="1"/>
  <c r="G39" i="27" s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<sst xmlns="http://schemas.openxmlformats.org/spreadsheetml/2006/main" count="1392" uniqueCount="599">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</sst>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31" zoomScale="77" zoomScaleNormal="77" zoomScaleSheetLayoutView="77" workbookViewId="0">
      <selection activeCell="F44" sqref="F44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21/07/2025 đến 27/07/2025</v>
      </c>
      <c r="H18" s="175">
        <v>45859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21/07/2025 to 27/07/2025</v>
      </c>
      <c r="H19" s="175">
        <f>H18+6</f>
        <v>45865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45866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45866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45865</v>
      </c>
      <c r="G25" s="265">
        <f>H18-1</f>
        <v>45858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78764983072</v>
      </c>
      <c r="G30" s="269">
        <v>72587264420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12033.42</v>
      </c>
      <c r="G31" s="270">
        <v>11570.09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83247688985</v>
      </c>
      <c r="G34" s="269">
        <v>78764983072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12246.43</v>
      </c>
      <c r="G35" s="272">
        <v>12033.42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4482705913</v>
      </c>
      <c r="G37" s="275">
        <f>G34-G30</f>
        <v>6177718652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1468448091</v>
      </c>
      <c r="G39" s="260">
        <f>G37-G41</f>
        <v>2979556783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3014257822</v>
      </c>
      <c r="G41" s="275">
        <v>3198161869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1.7701534559585008E-2</v>
      </c>
      <c r="G45" s="244">
        <f>G35/G31-1</f>
        <v>4.0045496621028853E-2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40" t="s">
        <v>557</v>
      </c>
      <c r="G55" s="340"/>
      <c r="J55" s="198"/>
    </row>
    <row r="56" spans="2:12">
      <c r="C56" s="230"/>
      <c r="D56" s="290" t="s">
        <v>592</v>
      </c>
      <c r="E56" s="289"/>
      <c r="F56" s="339" t="s">
        <v>558</v>
      </c>
      <c r="G56" s="340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55" t="s">
        <v>596</v>
      </c>
      <c r="G65" s="355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41"/>
      <c r="G69" s="341"/>
    </row>
    <row r="70" spans="2:8" ht="14.25" customHeight="1">
      <c r="B70" s="233"/>
      <c r="C70" s="233"/>
      <c r="D70" s="291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1ISesCu8hn2C0KT4ZKsFYw28JvkqYXlwXL12rFk7ZJY=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M3gD+HD4CD2S9ElFFj3Fr9a4en3pz4ntGWhdK1/JjAw=</DigestValue>
    </Reference>
  </SignedInfo>
  <SignatureValue>Pkk7VsErEn5nAzk47T3PEJMURcyZ0zyPRacAOs+PWJT3INlvVy/g8O7vfaAJt4zqAM8aU/Pw8Mgb
7nRhNJ7dxGSXPNzjODzxfybGqBZVfcLlEUbHychFsrldyvNQGRfrlW69c4xJQ51m3NvpRC2CaI2I
K/e1OUGkkh80jMugPwmsqVwR3rK8PtycBLqEc48d2ua3YYTKSZwebtsvgG3IlbEfnjPv89E0sF3G
bZXZepQAtJ1HaFsYpMeEf6hQ/uihlplnjTNNJvkpy+CsKep+Kyy/+0AR+meBMpFxcTpmBjNBs+MW
GyDGFLSFqhb65yfVvrgIroUZCedNpYlm+hwBow==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1shVTfOtMsK4LMD41gtVZYxWAHe2B0tEUXwBAYRQVuQ=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epmemztGH7eEccP3ruPxq3twNU6Ni1Ic3yab2i64xMg=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09VQCTsX+vgll35X+EdRjfxOwe32HvKXJ4f/mEJ88vs=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YZa0mlre7J0BEfM1l27/b/zR/8MikWjCSwFvqPFgmCA=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2025-07-28T06:39:37Z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2025-07-28T06:39:37Z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jeAPEdswsazcYoSpLmRM0l0+K2E9LKPC5cyybKKnqtg=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QgFHoHkQv1/1rShPwGyoy8xfoBCG/3D8xLb2H30/UZI=</DigestValue>
    </Reference>
  </SignedInfo>
  <SignatureValue>Z1pxBhXl3lpTWXsk9ZnKOmcgmBPHDZDEbveshBmWYs6SL/+AxIJWTakeljIo/i4Wqv4r83N8ujLB
w8NGgcXBBNPyibpZmyMfvd+6PK14fpYeLkTFcoDdpSaYF0L+yHlE/SleU7rQRDLgs6FzjgSBy9os
k5tmumYkCed4RbPgNAKG9G8M8zyOsoCCYHLrmj2bi47mcy6DCsIRMzcvItsPqqgWAnQjetiuPa9K
ssnQGc4M6hx8uOzTjkTEuskLbvGWuim4Yb7uXXWWXM69x41LVGy+ET5ZLY8Kzm/XeciFgnZZ92qt
cRGkISW8B9NpW4QZRhWApC9HQWVd1NogzkOY0g==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1shVTfOtMsK4LMD41gtVZYxWAHe2B0tEUXwBAYRQVuQ=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epmemztGH7eEccP3ruPxq3twNU6Ni1Ic3yab2i64xMg=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09VQCTsX+vgll35X+EdRjfxOwe32HvKXJ4f/mEJ88vs=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YZa0mlre7J0BEfM1l27/b/zR/8MikWjCSwFvqPFgmCA=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2025-07-28T09:33:54Z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2025-07-28T09:33:54Z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2025-07-28T04:22:44Z</dcterms:modified>
</cp:coreProperties>
</file>