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4670" windowHeight="91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45" i="27" l="1"/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<sst xmlns="http://schemas.openxmlformats.org/spreadsheetml/2006/main" count="1392" uniqueCount="599">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</sst>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8" zoomScale="77" zoomScaleNormal="77" zoomScaleSheetLayoutView="77" workbookViewId="0">
      <selection activeCell="F43" sqref="F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14/07/2025 đến 20/07/2025</v>
      </c>
      <c r="H18" s="175">
        <v>45852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14/07/2025 to 20/07/2025</v>
      </c>
      <c r="H19" s="175">
        <f>H18+6</f>
        <v>45858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45859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45859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45858</v>
      </c>
      <c r="G25" s="265">
        <f>H18-1</f>
        <v>45851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72587264420</v>
      </c>
      <c r="G30" s="269">
        <v>68575935748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11570.09</v>
      </c>
      <c r="G31" s="270">
        <v>11089.85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78764983072</v>
      </c>
      <c r="G34" s="269">
        <v>72587264420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12033.42</v>
      </c>
      <c r="G35" s="272">
        <v>11570.09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6177718652</v>
      </c>
      <c r="G37" s="275">
        <f>G34-G30</f>
        <v>4011328672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2979556783</v>
      </c>
      <c r="G39" s="260">
        <f>G37-G41</f>
        <v>2987631270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3198161869</v>
      </c>
      <c r="G41" s="275">
        <v>1023697402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4.0045496621028853E-2</v>
      </c>
      <c r="G45" s="244">
        <f>G35/G31-1</f>
        <v>4.3304463090122924E-2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39" t="s">
        <v>557</v>
      </c>
      <c r="G55" s="339"/>
      <c r="J55" s="198"/>
    </row>
    <row r="56" spans="2:12">
      <c r="C56" s="230"/>
      <c r="D56" s="290" t="s">
        <v>592</v>
      </c>
      <c r="E56" s="289"/>
      <c r="F56" s="365" t="s">
        <v>558</v>
      </c>
      <c r="G56" s="339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74" t="s">
        <v>596</v>
      </c>
      <c r="G65" s="374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66"/>
      <c r="G69" s="366"/>
    </row>
    <row r="70" spans="2:8" ht="14.25" customHeight="1">
      <c r="B70" s="233"/>
      <c r="C70" s="233"/>
      <c r="D70" s="291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uVZf0jl64WiBp8/u3VOMRqBZRQAbZn+vpS0Tb0cC/MY=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xwK+Gu6zzPqd50H2w4PrGnPA5344IjwFslEqNHVVmkA=</DigestValue>
    </Reference>
  </SignedInfo>
  <SignatureValue>aoMijiRnixb5WZil7M4kkvDKDKViqFzetr8I0A0wDUUn0Ps/Tsm9leNAO1VKkhIkkFJ/+5KwuyEz
pl2U+zLxt24rDeMpybwGoWsfPBCj0FOd0k1jAI35ueVj/852tgU1jC3P5Ddaa2V/8SpAhCP+8oh+
LVesqjvVGbFRLmvI4JUzUEB/8+uI1tsCblMkypG9/w9kajdJEjq2JD6A45ibZTPCEWCZ7qfrNCWj
fiA0sKY5YNYO04LiXRhoVCBRlUX/J5L3J+uR64RhfgHjjY2v8buj9dk4zA9Hsq799SLlajj4apGq
8MzK8LVEL7qBuORnGhvgKzFFG1DBg0XsdVR+1w==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s9uOM74TeTBjdnWjuCA+hOPpIxJEDHT6pliatR1Ey28=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Zg2vcsgi73gNccWZ1TlTruAJODo9UwFYzNjrW6ydx24=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2025-07-21T07:37:32Z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2025-07-21T07:37:32Z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Bl0iJ5RboVnK0BnIE1QvmuN65avP4AXAocloBJA/8x8=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1YXFwjN336lZE/Yhs3EcxAMFVBs71KV7xWBSxGCbblU=</DigestValue>
    </Reference>
  </SignedInfo>
  <SignatureValue>TgzsZpoOE0MsntRODcOHWl9wwoL7SFD8Odexku11tJ7aHCIQ0lFR2Y+pWEZMUEE9v69blW/EeZ+r
cnuK1Y5DZ+LPkF24vU9RwZwU/9mpPPPDRVaH7mbY9gYN+FYj7nrq+2M6vFf0M3WrKPIJyE2A20Q0
Ny0dpW8zjAnPPNezeT33/ZOFt8128FvOc3gKk8o07gnPIv0G9LXdziv4Hpp8btWUMMX6s/gvdizu
FuQ2uvTbv+avTtkRvZeGV3C6gf/4A54eLuHA3hryrOJ2qhWGT9SPwTWxrLMf/Js20YIal3G5M0wJ
Zi1krJyGYZgg3rVjxWt6DVdYvpyLSLmcEC/zGA==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ruEFdPcFNT00m1bstnNxarYkrCGhP4AKUlHBO8qEmqA=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s9uOM74TeTBjdnWjuCA+hOPpIxJEDHT6pliatR1Ey28=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Zg2vcsgi73gNccWZ1TlTruAJODo9UwFYzNjrW6ydx24=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2025-07-21T09:41:24Z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2025-07-21T09:41:24Z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2025-07-21T02:22:13Z</dcterms:modified>
</cp:coreProperties>
</file>