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4220" windowHeight="94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53" i="27" l="1"/>
  <c r="H52" i="27"/>
  <c r="H45" i="27" l="1"/>
  <c r="H25" i="27" l="1"/>
  <c r="H37" i="27" l="1"/>
  <c r="H39" i="27"/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<sst xmlns="http://schemas.openxmlformats.org/spreadsheetml/2006/main" count="1392" uniqueCount="601">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</sst>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2" zoomScaleNormal="100" workbookViewId="0">
      <selection activeCell="H52" sqref="H52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07/07/2025 đến 13/07/2025</v>
      </c>
      <c r="I18" s="176">
        <v>45845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07/07/2025 to 13/07/2025</v>
      </c>
      <c r="I19" s="176">
        <f>I18+6</f>
        <v>45851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45852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45852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45851</v>
      </c>
      <c r="H25" s="189">
        <f>I18-1</f>
        <v>45844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190196604310</v>
      </c>
      <c r="H30" s="163">
        <v>186544835502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13026.04</v>
      </c>
      <c r="H31" s="255">
        <v>12745.6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178527359214</v>
      </c>
      <c r="H34" s="163">
        <v>190196604310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13687.69</v>
      </c>
      <c r="H35" s="255">
        <v>13026.04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-11669245096</v>
      </c>
      <c r="H37" s="298">
        <f>H34-H30</f>
        <v>3651768808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9162151596</v>
      </c>
      <c r="H39" s="298">
        <f>H37-H41</f>
        <v>4113315751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-20831396692</v>
      </c>
      <c r="H41" s="298">
        <v>-461546943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5.0794408738189079E-2</v>
      </c>
      <c r="H45" s="262">
        <f>H35/H31-1</f>
        <v>2.2002887270901272E-2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300">
        <v>260225168949</v>
      </c>
      <c r="H48" s="277">
        <v>260225168949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300">
        <v>175802790732</v>
      </c>
      <c r="H49" s="278">
        <v>175802790732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299">
        <v>56669.56</v>
      </c>
      <c r="H51" s="299">
        <v>56669.56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775675369.71640003</v>
      </c>
      <c r="H52" s="267">
        <f>H51*H35</f>
        <v>738179955.34240007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4.3448543300671424E-3</v>
      </c>
      <c r="H53" s="268">
        <f>H52/H34</f>
        <v>3.8811416114414229E-3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9/auFVtlm/A0IeLPf75iZKTjXTLecWbINYG8H3/5TLI=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8rJ2Gzt7o6rEhPEKn5C7GvVuOcS7ACG8UpziWTcpN1Q=</DigestValue>
    </Reference>
  </SignedInfo>
  <SignatureValue>Yg3e2D56JWhFtge/0a17an3iwgVaF67bHaVL3u6acicU1PhhcBDRkg5RHDmYkpBaICDLtmQirU8Z
BvwPhukEwkKKuCdDjTkBL+8ofR8acqBQe3FDdoKKwzYXYAutU5M2oe6IA21R0wnKf15loJ7ONRke
zkHykdkun9E++1AZquuGnO/LdjkztKKUjquYuKSuOY9QaaHVN+rn5TcfXUlrzhl/arOMVYGQ/5HT
sUGb+dsEkOmuOr7RCoBXyg+xpAA2AHhgesAPO197lMAbEUgq1o972do2n7ols8qZU322/jgsx+PR
HcuT2xl4el6CVAoJhMD5M7oWwzg0rWUa/IV7OA==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k9eGS5wlpD0/KkWzbJ9UYfvVW3OTACRlB8zAvQEHTzA=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SeDY5aCzZDC2pVq6AVVhlNDjnxvy4PnnGrrKLGv8d/0=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OTDE2fVcaxadckgnoXZC07p9bL/iwWZKUvn/TqLjxBg=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7by7C+yPiY0iW1sl1CJ9RGBL9fZ0PDFD9gaaO2uP1Bo=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2025-07-14T11:05:31Z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2025-07-14T11:05:31Z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t1OB1dBxEAn8sXyAMAF7nSZs7UloDFbwxaKeKWsVMxI=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VITAIwFkeaQxYARDzjwTDgc8tlLOBGpn+HsyEE6gIl8=</DigestValue>
    </Reference>
  </SignedInfo>
  <SignatureValue>8Oibybr/7JZY9pDmxs6RnHJSWIFC0+3gxW6EsJI0cCd2/zX47SuebIOMjZcifn1Mv/elveboMeqU
ABJUPD4Kto3wcLXlIkoxCFFWMU/vRAO5PUDEXNcxBg0esW92SLbTUBfa+30/txLlVOxhr2kIo/TT
2Dov9utLEULxTkyvs7jp2GDuSVMfHniPCUwzcOv+RvjSZFh7RoN1rm/dKhOFgWUBNBuoyp4zf45V
ADueL56/6rIRsfI5tV944h7jBAe5Uv+wDv+OI1pB4pGRAyuzUmpUA8+7tlawKYwKFdMicPNnzzrP
vYIIwdWOJO4S1JbKYmzFnwcaSp6XaUy2Gg1uig==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k9eGS5wlpD0/KkWzbJ9UYfvVW3OTACRlB8zAvQEHTzA=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SeDY5aCzZDC2pVq6AVVhlNDjnxvy4PnnGrrKLGv8d/0=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OTDE2fVcaxadckgnoXZC07p9bL/iwWZKUvn/TqLjxBg=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7by7C+yPiY0iW1sl1CJ9RGBL9fZ0PDFD9gaaO2uP1Bo=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2025-07-14T11:31:16Z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2025-07-14T11:31:16Z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2025-07-14T06:58:34Z</dcterms:modified>
</cp:coreProperties>
</file>