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4025" windowHeight="949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52" i="27" l="1"/>
  <c r="H45" i="27"/>
  <c r="H25" i="27" l="1"/>
  <c r="H37" i="27" l="1"/>
  <c r="H39" i="27"/>
  <c r="I19" i="27" l="1"/>
  <c r="F20" i="27" s="1"/>
  <c r="G30" i="27" l="1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<sst xmlns="http://schemas.openxmlformats.org/spreadsheetml/2006/main" count="1392" uniqueCount="601">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</sst>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24" zoomScaleNormal="100" workbookViewId="0">
      <selection activeCell="J49" sqref="J49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30/06/2025 đến 06/07/2025</v>
      </c>
      <c r="I18" s="176">
        <v>45838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30/06/2025 to 06/07/2025</v>
      </c>
      <c r="I19" s="176">
        <f>I18+6</f>
        <v>45844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45845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45845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45844</v>
      </c>
      <c r="H25" s="189">
        <f>I18-1</f>
        <v>45837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186544835502</v>
      </c>
      <c r="H30" s="163">
        <v>188531103583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12745.6</v>
      </c>
      <c r="H31" s="255">
        <v>12762.66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190196604310</v>
      </c>
      <c r="H34" s="163">
        <v>186544835502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13026.04</v>
      </c>
      <c r="H35" s="255">
        <v>12745.6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3651768808</v>
      </c>
      <c r="H37" s="298">
        <f>H34-H30</f>
        <v>-1986268081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4113315751</v>
      </c>
      <c r="H39" s="298">
        <f>H37-H41</f>
        <v>-257068651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-461546943</v>
      </c>
      <c r="H41" s="298">
        <v>-1729199430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2.2002887270901272E-2</v>
      </c>
      <c r="H45" s="262">
        <f>H35/H31-1</f>
        <v>-1.3367119393605797E-3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300">
        <v>260225168949</v>
      </c>
      <c r="H48" s="277">
        <v>260225168949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300">
        <v>175802790732</v>
      </c>
      <c r="H49" s="278">
        <v>175802790732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299">
        <v>56669.56</v>
      </c>
      <c r="H51" s="299">
        <v>56669.56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738179955.34240007</v>
      </c>
      <c r="H52" s="267">
        <f>H51*H35</f>
        <v>722287543.93599999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3.8811416114414229E-3</v>
      </c>
      <c r="H53" s="268">
        <v>3.7283196703156211E-3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H2Yg+QcoW1qoI4lzwESPJfqAXyPnGVswNEGe1lEojSY=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qkee4t8gE9/KscO/n3WHo3QUBs9nTu73WFCyCZcCJi4=</DigestValue>
    </Reference>
  </SignedInfo>
  <SignatureValue>X+iRyUQ8FoUYPGUV9UsAPzUUCBgpXxJ1DKopDlX9kLUlIbSjWdLqlrKEqB8ibx4AQLzIdUYuq03m
j4IPyUflmJl94s2gz/tgHITC0MLGdNzqckzQUT1OCgf6P6al+SIHt+1ZnuLD4S09SpWtWUQplpyX
8mVfZ5zDdqxPKcH/TE8fBsQOTOA9rmSIORKHjTtkZ2nyb3YOFuuekckCm4xDYR09+8ZGXxLRmUOW
52av/4iko/FHl/LHjLxsUv5Gekev3jQ1fj48INXfhW9WjDoyLfRqaMHSbM+NXPa0wOB5SmI2ot2p
uYsxncT743nwcyqDoabJQtOpHKWWo1AAQxcMoQ==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MmFTk4Iij7/ySsWxcK+BTVoE9om2ZF/WLqckelCMsak=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npRTNg+52WcgMwLBtmYDpN7H/yoZYh0hu3903EEbHfI=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9c/BdU2VRz73xPJFVVx2hnfrX6wbKwqcsUT8Dohlm20=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Q5f1p5fW5LVrCRDegfYtgVIGeYqdRuDd0o0lHd9yoAs=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2025-07-07T05:08:13Z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2025-07-07T05:08:13Z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nj7YQv+3hs+ljNeT0ocDIlVjguwvEosDxQ+B1HnJ+Bw=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zftMX4/ubRmklIVx/jjou/asRRJsNG+ZQnDnvN2tyfY=</DigestValue>
    </Reference>
  </SignedInfo>
  <SignatureValue>W6iYaQr8Zc7xpw+bE0hDm/elmrt1XtV99otEsAA9Pt5fPq4hv0qdEG0f4cBoBIR9aHhFiUPVNUgm
1HW+r1Bt7OmCf7cuXD8VUOiAV+68xWDKQskcO9YeTx8tKPmIOF2IDVezIhtElnUq9lYRdTHPltgn
ZtCNnmoPY5ALqRQ6akPRHoMKIsaxHkNUSpLOt5M3iikbhDbRtH/GaBJiI5xbhbSTqEAQTEWiR3fW
5gh60aFVVGHV9EVNr0nwNG1GYJiv17KA+4RPtF76zY6qG3pnieazetaSPtlvoWxmFTYcy8rv8EkT
6OIpWFWn3TWa6ZA7zBJq4nKsJ71fBY9NbkGakg==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MmFTk4Iij7/ySsWxcK+BTVoE9om2ZF/WLqckelCMsak=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npRTNg+52WcgMwLBtmYDpN7H/yoZYh0hu3903EEbHfI=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9c/BdU2VRz73xPJFVVx2hnfrX6wbKwqcsUT8Dohlm20=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Q5f1p5fW5LVrCRDegfYtgVIGeYqdRuDd0o0lHd9yoAs=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2025-07-07T08:11:32Z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2025-07-07T08:11:32Z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2025-07-07T03:56:57Z</dcterms:modified>
</cp:coreProperties>
</file>