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7.18\"/>
    </mc:Choice>
  </mc:AlternateContent>
  <bookViews>
    <workbookView xWindow="0" yWindow="0" windowWidth="15105" windowHeight="420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<sst xmlns="http://schemas.openxmlformats.org/spreadsheetml/2006/main" count="204" uniqueCount="121">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</sst>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 "/>
    <numFmt numFmtId="166" formatCode="#,##0.00;\(#,##0.00\);\ "/>
    <numFmt numFmtId="167" formatCode="#0.00%;\(#0.00\)%;\ "/>
    <numFmt numFmtId="168"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164"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166" fontId="14" fillId="3" borderId="4" xfId="0" applyNumberFormat="1" applyFont="1" applyFill="1" applyBorder="1" applyAlignment="1" applyProtection="1">
      <alignment horizontal="right" vertical="top"/>
    </xf>
    <xf numFmtId="166"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5" fontId="16" fillId="3" borderId="4" xfId="0" applyNumberFormat="1" applyFont="1" applyFill="1" applyBorder="1" applyAlignment="1" applyProtection="1">
      <alignment horizontal="right" vertical="top"/>
    </xf>
    <xf numFmtId="165" fontId="16" fillId="3" borderId="5" xfId="0" applyNumberFormat="1" applyFont="1" applyFill="1" applyBorder="1" applyAlignment="1" applyProtection="1">
      <alignment horizontal="right" vertical="top"/>
    </xf>
    <xf numFmtId="167" fontId="15" fillId="3" borderId="4" xfId="0" applyNumberFormat="1" applyFont="1" applyFill="1" applyBorder="1" applyAlignment="1" applyProtection="1">
      <alignment horizontal="right" vertical="top"/>
    </xf>
    <xf numFmtId="167"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5" fontId="15" fillId="3" borderId="7" xfId="0" applyNumberFormat="1" applyFont="1" applyFill="1" applyBorder="1" applyAlignment="1" applyProtection="1">
      <alignment horizontal="right" vertical="top"/>
    </xf>
    <xf numFmtId="165"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64" fontId="0" fillId="0" borderId="0" xfId="1" applyFont="1"/>
    <xf numFmtId="164" fontId="0" fillId="0" borderId="0" xfId="0" applyNumberFormat="1"/>
    <xf numFmtId="14" fontId="3" fillId="0" borderId="0" xfId="0" quotePrefix="1" applyNumberFormat="1" applyFont="1" applyAlignment="1">
      <alignment horizontal="left"/>
    </xf>
    <xf numFmtId="14" fontId="0" fillId="0" borderId="0" xfId="0" applyNumberFormat="1"/>
    <xf numFmtId="168"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xf numFmtId="3" fontId="0" fillId="0" borderId="0" xfId="0" applyNumberForma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2" t="s">
        <v>116</v>
      </c>
      <c r="B1" s="53"/>
      <c r="C1" s="53"/>
      <c r="D1" s="53"/>
    </row>
    <row r="2" spans="1:6" ht="15" customHeight="1" x14ac:dyDescent="0.25">
      <c r="A2" s="1"/>
      <c r="B2" s="1"/>
      <c r="C2" s="2" t="s">
        <v>0</v>
      </c>
      <c r="D2" s="1"/>
    </row>
    <row r="3" spans="1:6" ht="15" customHeight="1" x14ac:dyDescent="0.25">
      <c r="A3" s="1" t="s">
        <v>1</v>
      </c>
      <c r="B3" s="1" t="s">
        <v>1</v>
      </c>
      <c r="C3" s="2" t="s">
        <v>2</v>
      </c>
      <c r="D3" s="12">
        <v>45856</v>
      </c>
    </row>
    <row r="4" spans="1:6" ht="15" customHeight="1" x14ac:dyDescent="0.25">
      <c r="A4" s="1" t="s">
        <v>1</v>
      </c>
      <c r="B4" s="1" t="s">
        <v>1</v>
      </c>
      <c r="C4" s="2" t="s">
        <v>3</v>
      </c>
      <c r="D4" s="45">
        <f>IF(WEEKDAY(D3)=6,D3+2,D3)</f>
        <v>45858</v>
      </c>
      <c r="F4" s="46"/>
    </row>
    <row r="5" spans="1:6" ht="15" customHeight="1" x14ac:dyDescent="0.25">
      <c r="A5" s="1" t="s">
        <v>1</v>
      </c>
      <c r="B5" s="1" t="s">
        <v>1</v>
      </c>
      <c r="C5" s="1" t="s">
        <v>1</v>
      </c>
      <c r="D5" s="1" t="s">
        <v>1</v>
      </c>
    </row>
    <row r="6" spans="1:6" ht="15" customHeight="1" x14ac:dyDescent="0.25">
      <c r="A6" s="48" t="s">
        <v>120</v>
      </c>
      <c r="B6" s="49"/>
      <c r="C6" s="49"/>
      <c r="D6" s="49"/>
    </row>
    <row r="7" spans="1:6" ht="15" customHeight="1" x14ac:dyDescent="0.25">
      <c r="A7" s="49" t="s">
        <v>118</v>
      </c>
      <c r="B7" s="49"/>
      <c r="C7" s="49"/>
      <c r="D7" s="49"/>
    </row>
    <row r="8" spans="1:6" ht="15" customHeight="1" x14ac:dyDescent="0.25">
      <c r="A8" s="48" t="s">
        <v>119</v>
      </c>
      <c r="B8" s="49" t="s">
        <v>4</v>
      </c>
      <c r="C8" s="49" t="s">
        <v>4</v>
      </c>
      <c r="D8" s="49"/>
    </row>
    <row r="9" spans="1:6" ht="15" customHeight="1" x14ac:dyDescent="0.25">
      <c r="A9" s="54" t="s">
        <v>117</v>
      </c>
      <c r="B9" s="55"/>
      <c r="C9" s="45">
        <f>IF(WEEKDAY(D4)=1,D4+1,D4)</f>
        <v>45859</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0" t="s">
        <v>22</v>
      </c>
      <c r="C24" s="50"/>
      <c r="D24" s="8" t="s">
        <v>23</v>
      </c>
    </row>
    <row r="25" spans="1:4" ht="15" customHeight="1" x14ac:dyDescent="0.25">
      <c r="A25" s="1" t="s">
        <v>1</v>
      </c>
      <c r="B25" s="50" t="s">
        <v>24</v>
      </c>
      <c r="C25" s="50"/>
      <c r="D25" s="8" t="s">
        <v>25</v>
      </c>
    </row>
    <row r="26" spans="1:4" ht="15" customHeight="1" x14ac:dyDescent="0.25">
      <c r="A26" s="1" t="s">
        <v>1</v>
      </c>
      <c r="B26" s="51" t="s">
        <v>26</v>
      </c>
      <c r="C26" s="51"/>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F13" sqref="F13"/>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76073817292</v>
      </c>
      <c r="D3" s="13">
        <v>75509836296</v>
      </c>
      <c r="F3" s="56"/>
    </row>
    <row r="4" spans="1:6" ht="15" customHeight="1" x14ac:dyDescent="0.25">
      <c r="A4" s="6" t="s">
        <v>32</v>
      </c>
      <c r="B4" s="6" t="s">
        <v>33</v>
      </c>
      <c r="C4" s="13">
        <v>1207520909</v>
      </c>
      <c r="D4" s="13">
        <v>1198568830</v>
      </c>
      <c r="F4" s="56"/>
    </row>
    <row r="5" spans="1:6" ht="15" customHeight="1" x14ac:dyDescent="0.25">
      <c r="A5" s="6" t="s">
        <v>34</v>
      </c>
      <c r="B5" s="6" t="s">
        <v>35</v>
      </c>
      <c r="C5" s="47">
        <v>12075.20909</v>
      </c>
      <c r="D5" s="47">
        <v>11985.6883</v>
      </c>
      <c r="F5" s="56"/>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{'SheetId':'b5d0cc12-b4f8-4b93-990a-a143a8167116','UId':'647a2c89-f3b5-4a52-952c-edeef5893ade','Col':3,'Row':3,'Format':'numberic','Value':'76073817292','TargetCode':''}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{'SheetId':'b5d0cc12-b4f8-4b93-990a-a143a8167116','UId':'2e40eb16-ec69-48b1-ab62-15c808138063','Col':4,'Row':3,'Format':'numberic','Value':'75509836296','TargetCode':''}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{'SheetId':'b5d0cc12-b4f8-4b93-990a-a143a8167116','UId':'fdcb3d95-f2ae-4150-aaa9-f0f169f48120','Col':3,'Row':4,'Format':'numberic','Value':'1207520909','TargetCode':''}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{'SheetId':'b5d0cc12-b4f8-4b93-990a-a143a8167116','UId':'585ca6b1-f696-4f04-85ff-d84cc860346d','Col':4,'Row':4,'Format':'numberic','Value':'1198568830','TargetCode':''}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{'SheetId':'b5d0cc12-b4f8-4b93-990a-a143a8167116','UId':'38d76503-d0f5-43ef-8a7a-f1e778c30262','Col':3,'Row':5,'Format':'numberic','Value':'12075.20909','TargetCode':''}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{'SheetId':'b5d0cc12-b4f8-4b93-990a-a143a8167116','UId':'f1a764a7-dc9c-46da-9b69-8196b4503f0c','Col':4,'Row':5,'Format':'numberic','Value':'11985.6883','TargetCode':''}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GFbm4QgMX5nQP2qaXdBx02iW0mAWQou9nGgu2UeSCIQ=</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T9BLmNMYgOhcJ7PyFD/i5PoI9p2+ZhDiyA82SkJpc+4=</DigestValue>
    </Reference>
  </SignedInfo>
  <SignatureValue>uQVXrfMS2Z9Vptowrw68fG4UsPZ2EWP5kfUpTY9tdfBcJp1i0RuPC0JFnCt5kme1xVcGxh/8iFdn
NaIFUR+iNBtWbCnFfm93kOonlT18ewhf1DF7dZFf2ig67r7FFjVkGtRkWTQpxgY8m7ajy1y4MGs/
1J6agrKQ9+y4bhCIem1+iowUz6kFiA2h+y4fQI1NuN85eWGuwx7pLr5zkKgqc/9Ct2gf7VnslCmE
AI7FPIDDTTd5muUEs/KlnSoOHOcwggGIA/mWG2ilzZPhSm4rbRp5LLgOQcs2IV9mr7zAHCjMtzZb
aK5nNCS6ErqiajLNEcIDMzkTiFG0+kA1n2hahA==</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wEhKtjYcWkZx8gE2N3TkTQS4II+7cO5egL5wlTAroYs=</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bokRnLxOtizH8XMHpVORTXnT6Bn01wiPourErmotrAo=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b2rcPSw2rjjh5UCpf6Ex8ebDVK5kesku2RYjW1BKtY4=</DigestValue>
      </Reference>
      <Reference URI="/xl/worksheets/sheet2.xml?ContentType=application/vnd.openxmlformats-officedocument.spreadsheetml.worksheet+xml">
        <DigestMethod Algorithm="http://www.w3.org/2001/04/xmlenc#sha256"/>
        <DigestValue>0PcTET3TYSM9IbFDBtc7Ky0l/E5Iwg+sl84R0FruCpM=</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nbdhrSbR98P7ExHuqCfMPJWW6OQl2cYx9VWbJqOwNSM=</DigestValue>
      </Reference>
    </Manifest>
    <SignatureProperties>
      <SignatureProperty Id="idSignatureTime" Target="#idPackageSignature">
        <mdssi:SignatureTime xmlns:mdssi="http://schemas.openxmlformats.org/package/2006/digital-signature">
          <mdssi:Format>YYYY-MM-DDThh:mm:ssTZD</mdssi:Format>
          <mdssi:Value>2025-07-18T10:03:25Z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2025-07-18T10:03:25Z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obkPH5Fzu96XiaWLudqrGjm434FSYU4hJyeOzJqcdWc=</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RL3f9G0PvlII3C9Iik21L4wkfA9do33EaGt9t7eWQLM=</DigestValue>
    </Reference>
  </SignedInfo>
  <SignatureValue>JsEfg7ntXAHVyDH+MS6l29Vxc721WQaIz5CQbuUqvE32hXnL0VN1bYOYwdtFwzFONB5iPUwAO/YX
8twZI4ApJdydsvycCFNXk2BLr8U4r2dtVUOcGTn0UTgHJCEF+xS4xmmphIKt5hfWCLMJ4Tj6/0X7
4C45dc+t7nB5xR+Lfcd0h8DdnAulyjrvcPfqg5Sy2QaKvZcS76iBQMHuZZNuUgjdpQT7KJ8m+uVO
3oEJ7rUjGBFnKc7vLxgw2zTrSYfFxNNeVSHX4lvGVpNrNtdtWAUfUGJppH8sS4Vk3Ljbyfocop0O
C6znXeArjBPLSwvYkGaEFc8Bm922KNpJqyfoVQ==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wEhKtjYcWkZx8gE2N3TkTQS4II+7cO5egL5wlTAroYs=</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bokRnLxOtizH8XMHpVORTXnT6Bn01wiPourErmotrAo=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b2rcPSw2rjjh5UCpf6Ex8ebDVK5kesku2RYjW1BKtY4=</DigestValue>
      </Reference>
      <Reference URI="/xl/worksheets/sheet2.xml?ContentType=application/vnd.openxmlformats-officedocument.spreadsheetml.worksheet+xml">
        <DigestMethod Algorithm="http://www.w3.org/2001/04/xmlenc#sha256"/>
        <DigestValue>0PcTET3TYSM9IbFDBtc7Ky0l/E5Iwg+sl84R0FruCpM=</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nbdhrSbR98P7ExHuqCfMPJWW6OQl2cYx9VWbJqOwNSM=</DigestValue>
      </Reference>
    </Manifest>
    <SignatureProperties>
      <SignatureProperty Id="idSignatureTime" Target="#idPackageSignature">
        <mdssi:SignatureTime xmlns:mdssi="http://schemas.openxmlformats.org/package/2006/digital-signature">
          <mdssi:Format>YYYY-MM-DDThh:mm:ssTZD</mdssi:Format>
          <mdssi:Value>2025-07-21T07:19:17Z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2025-07-21T07:19:17Z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NGUYEN THI NGOC HUYEN</cp:lastModifiedBy>
  <cp:lastPrinted>2025-05-19T09:44:24Z</cp:lastPrinted>
  <dcterms:created xsi:type="dcterms:W3CDTF">2021-05-18T06:46:10Z</dcterms:created>
  <dcterms:modified xsi:type="dcterms:W3CDTF">2025-07-18T10:00:43Z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