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SME - QUY DT CP DN VUA VA NHO TECHCOM - 18092896 - BIDB506868\4. BAO CAO\BAO CAO THANG\2025\05.2025\"/>
    </mc:Choice>
  </mc:AlternateContent>
  <bookViews>
    <workbookView xWindow="0" yWindow="0" windowWidth="19200" windowHeight="11340" firstSheet="2" activeTab="2"/>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Khac_06030!#REF!</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ngoai'!$A$1:$G$42</definedName>
    <definedName name="_xlnm.Print_Area" localSheetId="13">'BCDanhMucDauTu DT nuoc ngoai'!$A$1:$H$50</definedName>
    <definedName name="_xlnm.Print_Area" localSheetId="6">BCDanhMucDauTu_06029!$A$1:$H$80</definedName>
    <definedName name="_xlnm.Print_Area" localSheetId="9">BCHoatDongVay_06026!$A$1:$K$37</definedName>
    <definedName name="_xlnm.Print_Area" localSheetId="12">'BCKetQuaHoatDong DT nuoc ngoai'!$A$1:$G$41</definedName>
    <definedName name="_xlnm.Print_Area" localSheetId="5">BCKetQuaHoatDong_06028!$A$1:$F$66</definedName>
    <definedName name="_xlnm.Print_Area" localSheetId="4">BCTaiSan_06027!$A$1:$F$72</definedName>
    <definedName name="_xlnm.Print_Area" localSheetId="2">BCthunhap!$A$1:$G$63</definedName>
    <definedName name="_xlnm.Print_Area" localSheetId="3">BCtinhhinhtaichinh!$A$1:$E$74</definedName>
    <definedName name="_xlnm.Print_Area" localSheetId="7">GiaTriTaiSanRong_06129!$A$1:$F$34</definedName>
    <definedName name="_xlnm.Print_Area" localSheetId="8">Khac_06030!$A$1:$F$56</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calcOnSave="0"/>
</workbook>
</file>

<file path=xl/calcChain.xml><?xml version="1.0" encoding="utf-8"?>
<calcChain xmlns="http://schemas.openxmlformats.org/spreadsheetml/2006/main">
  <c r="D9" i="27" l="1"/>
  <c r="B3" i="19" l="1"/>
  <c r="B4" i="19" l="1"/>
  <c r="B5" i="19" l="1"/>
  <c r="C4" i="19" l="1"/>
  <c r="C3" i="19"/>
  <c r="C6" i="19" l="1"/>
  <c r="C7" i="19"/>
  <c r="B2" i="19" l="1"/>
  <c r="C2" i="19"/>
  <c r="C5" i="19" l="1"/>
</calcChain>
</file>

<file path=xl/sharedStrings.xml><?xml version="1.0" encoding="utf-8"?>
<sst xmlns="http://schemas.openxmlformats.org/spreadsheetml/2006/main" count="1035" uniqueCount="675">
  <si>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</si>
  <si>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</si>
  <si>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</si>
  <si>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</si>
  <si>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</si>
  <si>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</si>
  <si>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</si>
  <si>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</si>
  <si>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</si>
  <si>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</si>
  <si>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</si>
  <si>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</si>
  <si>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</si>
  <si>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</si>
  <si>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</si>
  <si>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</si>
  <si>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</si>
  <si>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</si>
  <si>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</si>
  <si>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</si>
  <si>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</si>
  <si>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</si>
  <si>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</si>
  <si>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</si>
  <si>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</si>
  <si>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</si>
  <si>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</si>
  <si>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</si>
  <si>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</si>
  <si>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</si>
  <si>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</si>
  <si>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</si>
  <si>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</si>
  <si>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</si>
  <si>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</si>
  <si>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</si>
  <si>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</si>
  <si>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</si>
  <si>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</si>
  <si>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</si>
  <si>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</si>
  <si>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</si>
  <si>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</si>
  <si>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</si>
  <si>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</si>
  <si>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</si>
  <si>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</si>
  <si>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</si>
  <si>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</si>
  <si>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</si>
  <si>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</si>
  <si>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</si>
  <si>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</si>
  <si>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</si>
  <si>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</si>
  <si>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</si>
  <si>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</si>
  <si>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</si>
  <si>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</si>
  <si>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</si>
  <si>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</si>
  <si>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</si>
  <si>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</si>
  <si>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</si>
  <si>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</si>
  <si>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</si>
  <si>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</si>
  <si>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</si>
  <si>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</si>
  <si>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</si>
  <si>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</si>
  <si>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</si>
  <si>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</si>
  <si>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</si>
  <si>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</si>
  <si>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</si>
  <si>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</si>
  <si>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</si>
  <si>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</si>
  <si>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</si>
  <si>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</si>
  <si>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</si>
  <si>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</si>
  <si>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</si>
  <si>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</si>
  <si>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</si>
  <si>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</si>
  <si>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</si>
  <si>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</si>
  <si>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</si>
  <si>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</si>
  <si>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</si>
  <si>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</si>
  <si>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</si>
  <si>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</si>
  <si>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</si>
  <si>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</si>
  <si>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</si>
  <si>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</si>
  <si>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</si>
  <si>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</si>
  <si>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</si>
  <si>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</si>
  <si>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</si>
  <si>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</si>
  <si>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</si>
  <si>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</si>
  <si>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</si>
  <si>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</si>
  <si>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</si>
  <si>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</si>
  <si>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</si>
  <si>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</si>
  <si>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</si>
  <si>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</si>
  <si>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</si>
  <si>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</si>
  <si>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</si>
  <si>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</si>
  <si>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</si>
  <si>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</si>
  <si>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</si>
  <si>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</si>
  <si>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</si>
  <si>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</si>
  <si>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</si>
  <si>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</si>
  <si>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</si>
  <si>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</si>
  <si>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</si>
  <si>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</si>
  <si>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</si>
  <si>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</si>
  <si>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</si>
  <si>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</si>
  <si>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</si>
  <si>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</si>
  <si>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</si>
  <si>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</si>
  <si>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</si>
  <si>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</si>
  <si>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</si>
  <si>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</si>
  <si>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</si>
  <si>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</si>
  <si>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</si>
  <si>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</si>
  <si>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</si>
  <si>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</si>
  <si>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</si>
  <si>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</si>
  <si>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</si>
  <si>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</si>
  <si>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</si>
  <si>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</si>
  <si>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</si>
  <si>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</si>
  <si>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</si>
  <si>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</si>
  <si>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</si>
  <si>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</si>
  <si>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</si>
  <si>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</si>
  <si>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</si>
  <si>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</si>
  <si>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</si>
  <si>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</si>
  <si>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</si>
  <si>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</si>
  <si>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</si>
  <si>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</si>
  <si>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</si>
  <si>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</si>
  <si>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</si>
  <si>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</si>
  <si>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</si>
  <si>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</si>
  <si>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</si>
  <si>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</si>
  <si>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</si>
  <si>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</si>
  <si>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</si>
  <si>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</si>
  <si>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</si>
  <si>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</si>
  <si>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</si>
  <si>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</si>
  <si>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</si>
  <si>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</si>
  <si>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</si>
  <si>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</si>
  <si>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</si>
  <si>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</si>
  <si>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</si>
  <si>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</si>
  <si>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</si>
  <si>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</si>
  <si>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</si>
  <si>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</si>
  <si>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</si>
  <si>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</si>
  <si>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</si>
  <si>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</si>
  <si>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</si>
  <si>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</si>
  <si>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</si>
  <si>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</si>
  <si>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</si>
  <si>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</si>
  <si>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</si>
  <si>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</si>
  <si>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</si>
  <si>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</si>
  <si>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</si>
  <si>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</si>
  <si>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</si>
  <si>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</si>
  <si>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</si>
  <si>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</si>
  <si>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</si>
  <si>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</si>
  <si>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</si>
  <si>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</si>
  <si>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</si>
  <si>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</si>
  <si>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</si>
  <si>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</si>
  <si>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</si>
  <si>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</si>
  <si>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</si>
  <si>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</si>
  <si>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</si>
  <si>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</si>
  <si>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</si>
  <si>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</si>
  <si>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</si>
  <si>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</si>
  <si>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</si>
  <si>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</si>
  <si>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</si>
  <si>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</si>
  <si>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</si>
  <si>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</si>
  <si>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</si>
  <si>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</si>
  <si>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</si>
  <si>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</si>
  <si>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</si>
  <si>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</si>
  <si>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</si>
  <si>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</si>
  <si>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</si>
  <si>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</si>
  <si>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</si>
  <si>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</si>
  <si>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</si>
  <si>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</si>
  <si>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</si>
  <si>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</si>
  <si>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</si>
  <si>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</si>
  <si>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</si>
  <si>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</si>
  <si>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</si>
  <si>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</si>
  <si>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</si>
  <si>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</si>
  <si>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</si>
  <si>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</si>
  <si>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</si>
  <si>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</si>
  <si>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</si>
  <si>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</si>
  <si>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</si>
  <si>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</si>
  <si>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</si>
  <si>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</si>
  <si>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</si>
  <si>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</si>
  <si>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</si>
  <si>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</si>
  <si>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</si>
  <si>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</si>
  <si>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</si>
  <si>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</si>
  <si>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</si>
  <si>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</si>
  <si>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</si>
  <si>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</si>
  <si>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</si>
  <si>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</si>
  <si>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</si>
  <si>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</si>
  <si>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</si>
  <si>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</si>
  <si>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</si>
  <si>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</si>
  <si>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</si>
  <si>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</si>
  <si>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</si>
  <si>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</si>
  <si>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</si>
  <si>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</si>
  <si>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</si>
  <si>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</si>
  <si>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</si>
  <si>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</si>
  <si>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</si>
  <si>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</si>
  <si>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</si>
  <si>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</si>
  <si>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</si>
  <si>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</si>
  <si>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</si>
  <si>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</si>
  <si>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</si>
  <si>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</si>
  <si>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</si>
  <si>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</si>
  <si>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</si>
  <si>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</si>
  <si>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</si>
  <si>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</si>
  <si>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</si>
  <si>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</si>
  <si>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</si>
  <si>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</si>
  <si>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</si>
  <si>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</si>
  <si>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</si>
  <si>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</si>
  <si>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</si>
  <si>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</si>
  <si>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</si>
  <si>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</si>
  <si>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</si>
  <si>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</si>
  <si>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</si>
  <si>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</si>
  <si>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</si>
  <si>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</si>
  <si>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</si>
  <si>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</si>
  <si>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</si>
  <si>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</si>
  <si>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</si>
  <si>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</si>
  <si>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</si>
  <si>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</si>
  <si>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</si>
  <si>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</si>
  <si>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</si>
  <si>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</si>
  <si>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</si>
  <si>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</si>
  <si>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</si>
  <si>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</si>
  <si>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</si>
  <si>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</si>
  <si>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</si>
  <si>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</si>
  <si>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</si>
  <si>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</si>
  <si>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</si>
  <si>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</si>
  <si>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</si>
  <si>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</si>
  <si>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</si>
  <si>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</si>
  <si>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</si>
  <si>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</si>
  <si>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</si>
  <si>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</si>
  <si>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</si>
  <si>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</si>
  <si>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</si>
  <si>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</si>
  <si>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</si>
  <si>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</si>
  <si>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</si>
  <si>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</si>
  <si>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</si>
  <si>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</si>
  <si>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</si>
  <si>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</si>
  <si>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</si>
  <si>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</si>
  <si>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</si>
  <si>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</si>
  <si>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</si>
  <si>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</si>
  <si>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</si>
  <si>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</si>
  <si>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</si>
  <si>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</si>
  <si>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</si>
  <si>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</si>
  <si>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</si>
  <si>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</si>
  <si>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</si>
  <si>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</si>
  <si>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</si>
  <si>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</si>
  <si>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</si>
  <si>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</si>
  <si>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</si>
  <si>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</si>
  <si>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</si>
  <si>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</si>
  <si>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</si>
  <si>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</si>
  <si>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</si>
  <si>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</si>
  <si>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</si>
  <si>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</si>
  <si>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</si>
  <si>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</si>
  <si>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</si>
  <si>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</si>
  <si>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</si>
  <si>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</si>
  <si>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</si>
  <si>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</si>
  <si>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</si>
  <si>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</si>
  <si>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</si>
  <si>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</si>
  <si>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</si>
  <si>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</si>
  <si>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</si>
  <si>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</si>
  <si>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</si>
  <si>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</si>
  <si>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</si>
  <si>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</si>
  <si>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</si>
  <si>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</si>
  <si>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</si>
  <si>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</si>
  <si>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</si>
  <si>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</si>
  <si>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</si>
  <si>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</si>
  <si>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</si>
  <si>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</si>
  <si>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</si>
  <si>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</si>
  <si>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</si>
  <si>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</si>
  <si>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</si>
  <si>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</si>
  <si>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</si>
  <si>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</si>
  <si>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</si>
  <si>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</si>
  <si>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</si>
  <si>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</si>
  <si>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</si>
  <si>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</si>
  <si>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</si>
  <si>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</si>
  <si>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</si>
  <si>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</si>
  <si>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</si>
  <si>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</si>
  <si>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</si>
  <si>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</si>
  <si>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</si>
  <si>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</si>
  <si>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</si>
  <si>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</si>
  <si>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</si>
  <si>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</si>
  <si>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</si>
  <si>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</si>
  <si>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</si>
  <si>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</si>
  <si>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</si>
  <si>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</si>
  <si>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</si>
  <si>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</si>
  <si>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</si>
  <si>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</si>
  <si>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</si>
  <si>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</si>
  <si>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</si>
  <si>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</si>
  <si>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</si>
  <si>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</si>
  <si>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</si>
  <si>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</si>
  <si>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</si>
  <si>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</si>
  <si>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</si>
  <si>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</si>
  <si>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</si>
  <si>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</si>
  <si>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</si>
  <si>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</si>
  <si>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</si>
  <si>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</si>
  <si>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</si>
  <si>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</si>
  <si>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</si>
  <si>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</si>
  <si>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</si>
  <si>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</si>
  <si>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</si>
  <si>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</si>
  <si>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</si>
  <si>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</si>
  <si>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</si>
  <si>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</si>
  <si>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</si>
  <si>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</si>
  <si>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</si>
  <si>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Tiền phải thanh toán mua bất động sản (không áp dụng)
Real Estate Trading Payables (not applicable)</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</si>
  <si>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</si>
  <si>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</si>
  <si>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</si>
  <si>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</si>
  <si>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</si>
  <si>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</si>
  <si>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</si>
  <si>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</si>
  <si>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</si>
  <si>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</si>
  <si>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</si>
  <si>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</si>
  <si>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</si>
  <si>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</si>
  <si>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</si>
  <si>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</si>
  <si>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</si>
  <si>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</si>
  <si>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</si>
  <si>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</si>
  <si>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</si>
  <si>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</si>
  <si>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</si>
  <si>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</si>
  <si>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</si>
  <si>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</si>
  <si>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</si>
  <si>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</si>
  <si>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</si>
  <si>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</si>
  <si>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</si>
  <si>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</si>
  <si>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</si>
  <si>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</si>
  <si>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</si>
  <si>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</si>
  <si>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</si>
  <si>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</si>
  <si>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</si>
  <si>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</si>
  <si>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</si>
  <si>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</si>
  <si>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</si>
  <si>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</si>
  <si>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</si>
  <si>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</si>
  <si>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</si>
  <si>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</si>
  <si>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</si>
  <si>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</si>
  <si>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</si>
  <si>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</si>
  <si>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</si>
  <si>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</si>
  <si>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</si>
  <si>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</si>
  <si>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</si>
  <si>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</si>
  <si>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</si>
  <si>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</si>
  <si>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</si>
  <si>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</si>
  <si>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</si>
  <si>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</si>
  <si>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</si>
  <si>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</si>
  <si>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</si>
  <si>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</si>
  <si>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</si>
  <si>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</si>
  <si>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</si>
  <si>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</si>
  <si>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</si>
  <si>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</si>
  <si>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</si>
  <si>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</si>
  <si>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</si>
  <si>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</si>
  <si>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</si>
  <si>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</si>
  <si>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</si>
  <si>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</si>
  <si>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</si>
  <si>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</si>
  <si>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</si>
  <si>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</si>
  <si>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</si>
  <si>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</si>
  <si>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</si>
  <si>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</si>
  <si>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</si>
  <si>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</si>
  <si>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</si>
  <si>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</si>
  <si>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</si>
  <si>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</si>
  <si>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Doanh nghiệp vừa và nhỏ Techcom
</t>
    </r>
    <r>
      <rPr>
        <sz val="10"/>
        <rFont val="Tahoma"/>
        <family val="2"/>
      </rPr>
      <t>Techcom Small and Medium Enterprise Equity Fund</t>
    </r>
  </si>
  <si>
    <t>Công Ty Cổ phần Quản lý Quỹ Kỹ Thương
Techcom Small and Medium Enterprise Equity Fund</t>
  </si>
  <si>
    <t>2247</t>
  </si>
  <si>
    <t>Đại diện được ủy quyền của Ngân hàng giám sát</t>
  </si>
  <si>
    <t>Đại diện được ủy quyền của Công ty quản lý Quỹ</t>
  </si>
  <si>
    <t>Năm 2024
Year 2024</t>
  </si>
  <si>
    <t>2246.10</t>
  </si>
  <si>
    <t xml:space="preserve">   Công ty cổ phần quản lý quỹ Kỹ Thương</t>
  </si>
  <si>
    <t xml:space="preserve">     REE             </t>
  </si>
  <si>
    <t xml:space="preserve">     VCI             </t>
  </si>
  <si>
    <t>Năm 2025
Year 2025</t>
  </si>
  <si>
    <t xml:space="preserve">     HHV             </t>
  </si>
  <si>
    <t xml:space="preserve">     VGC             </t>
  </si>
  <si>
    <t>2246.20</t>
  </si>
  <si>
    <t>Tổng các loại cổ phiếu
Total shares</t>
  </si>
  <si>
    <t>Trái phiếu
Bonds</t>
  </si>
  <si>
    <t>Các loại chứng khoán khác
Other sercurities</t>
  </si>
  <si>
    <t>Quyền mua  
Rights</t>
  </si>
  <si>
    <t>Tổng các loại chứng khoán
Total securities</t>
  </si>
  <si>
    <t>Các chỉ tiêu về hiệu quả hoạt động
Investment performance indicators</t>
  </si>
  <si>
    <t>Chi phí kiểm toán trả cho tổ chức kiểm toán (nếu phát sinh)/Giá trị tài sản ròng trung bình trong kỳ  (%)
Audit fee expense over average NAV ratio (%)</t>
  </si>
  <si>
    <t>Chi phí dịch vụ tư vấn pháp lý, dịch vụ báo giá và các dịch vụ hợp lý khác, thù lao trả cho ban đại diện quỹ/Giá trị tài sản ròng trung bình trong kỳ  (%)
Legal consultancy, OTC price quotation and other valid service fees; Board of Representatives' remuneration expense over average NAV ratio (%)</t>
  </si>
  <si>
    <t>Tốc độ vòng quay danh mục trong kỳ (%) = (Tổng giá trị danh mục mua vào + tổng giá trị danh mục bán ra)/(2 x Giá trị tài sản ròng trung bình trong kỳ)
Portfolio turnover rate (%) = (total value of buy-in portfolio + total proceeds of sale-out portfolio) / 2 / Average NAV</t>
  </si>
  <si>
    <t>Các chỉ tiêu khác 
Other indicators</t>
  </si>
  <si>
    <t>Quy mô quỹ đầu kỳ
Fund scale at the beginning of the period</t>
  </si>
  <si>
    <t>Tổng giá trị chứng chỉ quỹ đang lưu hành đầu kỳ
Total value of outstanding Fund Certificate at the beginning of period</t>
  </si>
  <si>
    <t>Tổng số lượng chứng chỉ quỹ đang lưu hành đầu kỳ
Total number of outstanding Fund Certificate at the beginning of period</t>
  </si>
  <si>
    <t>Thay đổi quy mô quỹ trong kỳ
Change of Fund scale during the period</t>
  </si>
  <si>
    <t>Số lượng chứng chỉ quỹ phát hành thêm trong kỳ
Number of Fund Certificates subscribed during the period</t>
  </si>
  <si>
    <t>Giá trị vốn thực huy động thêm trong kỳ
Net subscription amount in period</t>
  </si>
  <si>
    <t>Số lượng Chứng chỉ quỹ mua lại trong kỳ
Number of Fund Certificates redeemed during the period</t>
  </si>
  <si>
    <t>Giá trị vốn thực phải thanh toán trong kỳ khi đáp ứng lệnh của nhà đầu tư
Net redemption amount in period (based on par value)</t>
  </si>
  <si>
    <t>Quy mô quỹ cuối kỳ
Fund scale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</si>
  <si>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</si>
  <si>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biggest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</si>
  <si>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</si>
  <si>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</si>
  <si>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 xml:space="preserve">     EIB             </t>
  </si>
  <si>
    <t xml:space="preserve">     DDV             </t>
  </si>
  <si>
    <t xml:space="preserve">     NLG             </t>
  </si>
  <si>
    <t>KỲ BÁO CÁO/ THIS PERIOD
30/04/2025</t>
  </si>
  <si>
    <t>Ngày 30 tháng 04 năm 2025
As at 30 Apr 2025</t>
  </si>
  <si>
    <t xml:space="preserve">     GMD             </t>
  </si>
  <si>
    <t xml:space="preserve">     VCG             </t>
  </si>
  <si>
    <t xml:space="preserve">     VIX             </t>
  </si>
  <si>
    <t>Tháng 5 năm 2025/May 2025</t>
  </si>
  <si>
    <t>Tại ngày 31 tháng 05 năm 2025/ As at 31 May 2025</t>
  </si>
  <si>
    <t>Ngày 05 tháng 06 năm 2025
05 Jun 2025</t>
  </si>
  <si>
    <t>KỲ BÁO CÁO/ THIS PERIOD
31/05/2025</t>
  </si>
  <si>
    <t>Ngày 31 tháng 05 năm 2025
As at 31 May 2025</t>
  </si>
  <si>
    <t xml:space="preserve">     CEO             </t>
  </si>
  <si>
    <t xml:space="preserve">     CII             </t>
  </si>
  <si>
    <t xml:space="preserve">     CTS             </t>
  </si>
  <si>
    <t xml:space="preserve">     DPG             </t>
  </si>
  <si>
    <t xml:space="preserve">     EVF             </t>
  </si>
  <si>
    <t xml:space="preserve">     HDG             </t>
  </si>
  <si>
    <t xml:space="preserve">     NT2             </t>
  </si>
  <si>
    <t xml:space="preserve">     PLC             </t>
  </si>
  <si>
    <t xml:space="preserve">     TCM             </t>
  </si>
  <si>
    <t xml:space="preserve">     TLG             </t>
  </si>
  <si>
    <r>
      <t xml:space="preserve">Ngày 05 tháng 06 năm 2025
</t>
    </r>
    <r>
      <rPr>
        <sz val="10"/>
        <rFont val="Tahoma"/>
        <family val="2"/>
      </rPr>
      <t>June 05th, 2025</t>
    </r>
  </si>
  <si>
    <r>
      <rPr>
        <b/>
        <sz val="10"/>
        <rFont val="Tahoma"/>
        <family val="2"/>
      </rPr>
      <t>Ngày 05 tháng 06 năm 2025</t>
    </r>
    <r>
      <rPr>
        <sz val="10"/>
        <rFont val="Tahoma"/>
        <family val="2"/>
      </rPr>
      <t xml:space="preserve">
June 05th,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</si>
</sst>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s>
  <fonts count="16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10"/>
      <color theme="1"/>
      <name val="Arial"/>
      <family val="2"/>
    </font>
    <font>
      <i/>
      <sz val="10"/>
      <color theme="1"/>
      <name val="Tahoma"/>
      <family val="2"/>
    </font>
    <font>
      <b/>
      <sz val="10"/>
      <color theme="1"/>
      <name val="Tahoma"/>
      <family val="2"/>
    </font>
    <font>
      <sz val="10"/>
      <color theme="1"/>
      <name val="Arial"/>
      <family val="2"/>
      <charset val="163"/>
    </font>
    <font>
      <b/>
      <sz val="8"/>
      <color rgb="FFFF0000"/>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3">
    <xf numFmtId="0" fontId="0" fillId="0" borderId="0"/>
    <xf numFmtId="169" fontId="13" fillId="0" borderId="0" quotePrefix="1" applyFont="0" applyFill="0" applyBorder="0" applyAlignment="0">
      <protection locked="0"/>
    </xf>
    <xf numFmtId="169" fontId="25" fillId="0" borderId="0" applyFont="0" applyFill="0" applyBorder="0" applyAlignment="0" applyProtection="0"/>
    <xf numFmtId="169" fontId="19" fillId="0" borderId="0" applyFont="0" applyFill="0" applyBorder="0" applyAlignment="0" applyProtection="0"/>
    <xf numFmtId="169" fontId="25"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0" fontId="1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8" fillId="0" borderId="0"/>
    <xf numFmtId="9" fontId="13" fillId="0" borderId="0" quotePrefix="1" applyFont="0" applyFill="0" applyBorder="0" applyAlignment="0">
      <protection locked="0"/>
    </xf>
    <xf numFmtId="9" fontId="25" fillId="0" borderId="0" applyFont="0" applyFill="0" applyBorder="0" applyAlignment="0" applyProtection="0"/>
    <xf numFmtId="0" fontId="12" fillId="0" borderId="0"/>
    <xf numFmtId="169" fontId="12" fillId="0" borderId="0" applyFont="0" applyFill="0" applyBorder="0" applyAlignment="0" applyProtection="0"/>
    <xf numFmtId="0" fontId="11" fillId="0" borderId="0"/>
    <xf numFmtId="0" fontId="11" fillId="0" borderId="0"/>
    <xf numFmtId="169" fontId="13" fillId="0" borderId="0" quotePrefix="1" applyFont="0" applyFill="0" applyBorder="0" applyAlignment="0">
      <protection locked="0"/>
    </xf>
    <xf numFmtId="173" fontId="32" fillId="0" borderId="0" applyFont="0" applyFill="0" applyBorder="0" applyAlignment="0" applyProtection="0"/>
    <xf numFmtId="0" fontId="33" fillId="0" borderId="0" applyNumberFormat="0" applyFill="0" applyBorder="0" applyAlignment="0" applyProtection="0"/>
    <xf numFmtId="174" fontId="33" fillId="0" borderId="0" applyNumberFormat="0" applyFill="0" applyBorder="0" applyAlignment="0" applyProtection="0"/>
    <xf numFmtId="174" fontId="33" fillId="0" borderId="0" applyNumberFormat="0" applyFill="0" applyBorder="0" applyAlignment="0" applyProtection="0"/>
    <xf numFmtId="175" fontId="34" fillId="0" borderId="0" applyBorder="0"/>
    <xf numFmtId="0" fontId="13" fillId="0" borderId="0"/>
    <xf numFmtId="0" fontId="35"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36" fillId="0" borderId="0" applyFont="0" applyFill="0" applyBorder="0" applyAlignment="0" applyProtection="0"/>
    <xf numFmtId="177" fontId="37" fillId="0" borderId="0" applyFont="0" applyFill="0" applyBorder="0" applyAlignment="0" applyProtection="0"/>
    <xf numFmtId="38" fontId="36" fillId="0" borderId="0" applyFont="0" applyFill="0" applyBorder="0" applyAlignment="0" applyProtection="0"/>
    <xf numFmtId="41" fontId="38" fillId="0" borderId="0" applyFont="0" applyFill="0" applyBorder="0" applyAlignment="0" applyProtection="0"/>
    <xf numFmtId="9" fontId="39" fillId="0" borderId="0" applyFont="0" applyFill="0" applyBorder="0" applyAlignment="0" applyProtection="0"/>
    <xf numFmtId="165" fontId="40" fillId="0" borderId="0" applyFont="0" applyFill="0" applyBorder="0" applyAlignment="0" applyProtection="0"/>
    <xf numFmtId="0" fontId="41"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2" fillId="0" borderId="0"/>
    <xf numFmtId="0" fontId="13" fillId="0" borderId="0" applyNumberFormat="0" applyFill="0" applyBorder="0" applyAlignment="0" applyProtection="0"/>
    <xf numFmtId="0" fontId="43" fillId="0" borderId="0"/>
    <xf numFmtId="0" fontId="43" fillId="0" borderId="0"/>
    <xf numFmtId="0" fontId="44" fillId="0" borderId="0">
      <alignment vertical="top"/>
    </xf>
    <xf numFmtId="166" fontId="45" fillId="0" borderId="0" applyFont="0" applyFill="0" applyBorder="0" applyAlignment="0" applyProtection="0"/>
    <xf numFmtId="0" fontId="46" fillId="0" borderId="0" applyNumberFormat="0" applyFill="0" applyBorder="0" applyAlignment="0" applyProtection="0"/>
    <xf numFmtId="166" fontId="45" fillId="0" borderId="0" applyFont="0" applyFill="0" applyBorder="0" applyAlignment="0" applyProtection="0"/>
    <xf numFmtId="173" fontId="32" fillId="0" borderId="0" applyFont="0" applyFill="0" applyBorder="0" applyAlignment="0" applyProtection="0"/>
    <xf numFmtId="43" fontId="32" fillId="0" borderId="0" applyFont="0" applyFill="0" applyBorder="0" applyAlignment="0" applyProtection="0"/>
    <xf numFmtId="178" fontId="45" fillId="0" borderId="0" applyFont="0" applyFill="0" applyBorder="0" applyAlignment="0" applyProtection="0"/>
    <xf numFmtId="41" fontId="32" fillId="0" borderId="0" applyFont="0" applyFill="0" applyBorder="0" applyAlignment="0" applyProtection="0"/>
    <xf numFmtId="166" fontId="45" fillId="0" borderId="0" applyFont="0" applyFill="0" applyBorder="0" applyAlignment="0" applyProtection="0"/>
    <xf numFmtId="178" fontId="45" fillId="0" borderId="0" applyFont="0" applyFill="0" applyBorder="0" applyAlignment="0" applyProtection="0"/>
    <xf numFmtId="43" fontId="32" fillId="0" borderId="0" applyFont="0" applyFill="0" applyBorder="0" applyAlignment="0" applyProtection="0"/>
    <xf numFmtId="179" fontId="45"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179" fontId="45" fillId="0" borderId="0" applyFont="0" applyFill="0" applyBorder="0" applyAlignment="0" applyProtection="0"/>
    <xf numFmtId="178" fontId="45" fillId="0" borderId="0" applyFont="0" applyFill="0" applyBorder="0" applyAlignment="0" applyProtection="0"/>
    <xf numFmtId="41" fontId="32" fillId="0" borderId="0" applyFont="0" applyFill="0" applyBorder="0" applyAlignment="0" applyProtection="0"/>
    <xf numFmtId="173" fontId="32" fillId="0" borderId="0" applyFont="0" applyFill="0" applyBorder="0" applyAlignment="0" applyProtection="0"/>
    <xf numFmtId="166" fontId="45" fillId="0" borderId="0" applyFont="0" applyFill="0" applyBorder="0" applyAlignment="0" applyProtection="0"/>
    <xf numFmtId="41" fontId="32" fillId="0" borderId="0" applyFont="0" applyFill="0" applyBorder="0" applyAlignment="0" applyProtection="0"/>
    <xf numFmtId="179" fontId="45" fillId="0" borderId="0" applyFont="0" applyFill="0" applyBorder="0" applyAlignment="0" applyProtection="0"/>
    <xf numFmtId="178" fontId="45" fillId="0" borderId="0" applyFont="0" applyFill="0" applyBorder="0" applyAlignment="0" applyProtection="0"/>
    <xf numFmtId="173" fontId="32" fillId="0" borderId="0" applyFont="0" applyFill="0" applyBorder="0" applyAlignment="0" applyProtection="0"/>
    <xf numFmtId="43" fontId="32" fillId="0" borderId="0" applyFont="0" applyFill="0" applyBorder="0" applyAlignment="0" applyProtection="0"/>
    <xf numFmtId="0" fontId="46" fillId="0" borderId="0" applyNumberFormat="0" applyFill="0" applyBorder="0" applyAlignment="0" applyProtection="0"/>
    <xf numFmtId="180" fontId="13" fillId="0" borderId="0" applyFont="0" applyFill="0" applyBorder="0" applyAlignment="0" applyProtection="0"/>
    <xf numFmtId="181" fontId="13" fillId="0" borderId="0" applyFont="0" applyFill="0" applyBorder="0" applyAlignment="0" applyProtection="0"/>
    <xf numFmtId="0" fontId="13" fillId="0" borderId="0"/>
    <xf numFmtId="0" fontId="47" fillId="0" borderId="0"/>
    <xf numFmtId="0" fontId="48" fillId="16" borderId="0"/>
    <xf numFmtId="9" fontId="49" fillId="0" borderId="0" applyBorder="0" applyAlignment="0" applyProtection="0"/>
    <xf numFmtId="0" fontId="50" fillId="16" borderId="0"/>
    <xf numFmtId="0" fontId="18" fillId="0" borderId="0"/>
    <xf numFmtId="174" fontId="51" fillId="17" borderId="0" applyNumberFormat="0" applyBorder="0" applyAlignment="0" applyProtection="0"/>
    <xf numFmtId="0" fontId="11" fillId="4" borderId="0" applyNumberFormat="0" applyBorder="0" applyAlignment="0" applyProtection="0"/>
    <xf numFmtId="174" fontId="51" fillId="18" borderId="0" applyNumberFormat="0" applyBorder="0" applyAlignment="0" applyProtection="0"/>
    <xf numFmtId="0" fontId="11" fillId="6" borderId="0" applyNumberFormat="0" applyBorder="0" applyAlignment="0" applyProtection="0"/>
    <xf numFmtId="174" fontId="51" fillId="19" borderId="0" applyNumberFormat="0" applyBorder="0" applyAlignment="0" applyProtection="0"/>
    <xf numFmtId="0" fontId="11" fillId="8" borderId="0" applyNumberFormat="0" applyBorder="0" applyAlignment="0" applyProtection="0"/>
    <xf numFmtId="174" fontId="51" fillId="20" borderId="0" applyNumberFormat="0" applyBorder="0" applyAlignment="0" applyProtection="0"/>
    <xf numFmtId="0" fontId="11" fillId="10" borderId="0" applyNumberFormat="0" applyBorder="0" applyAlignment="0" applyProtection="0"/>
    <xf numFmtId="174" fontId="51" fillId="21" borderId="0" applyNumberFormat="0" applyBorder="0" applyAlignment="0" applyProtection="0"/>
    <xf numFmtId="0" fontId="11" fillId="12" borderId="0" applyNumberFormat="0" applyBorder="0" applyAlignment="0" applyProtection="0"/>
    <xf numFmtId="174" fontId="51" fillId="22" borderId="0" applyNumberFormat="0" applyBorder="0" applyAlignment="0" applyProtection="0"/>
    <xf numFmtId="0" fontId="11" fillId="14" borderId="0" applyNumberFormat="0" applyBorder="0" applyAlignment="0" applyProtection="0"/>
    <xf numFmtId="0" fontId="52" fillId="16" borderId="0"/>
    <xf numFmtId="0" fontId="53" fillId="0" borderId="0"/>
    <xf numFmtId="0" fontId="54" fillId="0" borderId="0">
      <alignment wrapText="1"/>
    </xf>
    <xf numFmtId="174" fontId="51" fillId="23" borderId="0" applyNumberFormat="0" applyBorder="0" applyAlignment="0" applyProtection="0"/>
    <xf numFmtId="0" fontId="11" fillId="5" borderId="0" applyNumberFormat="0" applyBorder="0" applyAlignment="0" applyProtection="0"/>
    <xf numFmtId="174" fontId="51" fillId="24" borderId="0" applyNumberFormat="0" applyBorder="0" applyAlignment="0" applyProtection="0"/>
    <xf numFmtId="0" fontId="11" fillId="7" borderId="0" applyNumberFormat="0" applyBorder="0" applyAlignment="0" applyProtection="0"/>
    <xf numFmtId="174" fontId="51" fillId="25" borderId="0" applyNumberFormat="0" applyBorder="0" applyAlignment="0" applyProtection="0"/>
    <xf numFmtId="0" fontId="11" fillId="9" borderId="0" applyNumberFormat="0" applyBorder="0" applyAlignment="0" applyProtection="0"/>
    <xf numFmtId="174" fontId="51" fillId="20" borderId="0" applyNumberFormat="0" applyBorder="0" applyAlignment="0" applyProtection="0"/>
    <xf numFmtId="0" fontId="11" fillId="11" borderId="0" applyNumberFormat="0" applyBorder="0" applyAlignment="0" applyProtection="0"/>
    <xf numFmtId="174" fontId="51" fillId="23" borderId="0" applyNumberFormat="0" applyBorder="0" applyAlignment="0" applyProtection="0"/>
    <xf numFmtId="0" fontId="11" fillId="13" borderId="0" applyNumberFormat="0" applyBorder="0" applyAlignment="0" applyProtection="0"/>
    <xf numFmtId="174" fontId="51" fillId="26" borderId="0" applyNumberFormat="0" applyBorder="0" applyAlignment="0" applyProtection="0"/>
    <xf numFmtId="0" fontId="11" fillId="15" borderId="0" applyNumberFormat="0" applyBorder="0" applyAlignment="0" applyProtection="0"/>
    <xf numFmtId="174" fontId="55" fillId="27" borderId="0" applyNumberFormat="0" applyBorder="0" applyAlignment="0" applyProtection="0"/>
    <xf numFmtId="174" fontId="55" fillId="24" borderId="0" applyNumberFormat="0" applyBorder="0" applyAlignment="0" applyProtection="0"/>
    <xf numFmtId="174" fontId="55" fillId="25" borderId="0" applyNumberFormat="0" applyBorder="0" applyAlignment="0" applyProtection="0"/>
    <xf numFmtId="174" fontId="55" fillId="28" borderId="0" applyNumberFormat="0" applyBorder="0" applyAlignment="0" applyProtection="0"/>
    <xf numFmtId="174" fontId="55" fillId="29" borderId="0" applyNumberFormat="0" applyBorder="0" applyAlignment="0" applyProtection="0"/>
    <xf numFmtId="174" fontId="55" fillId="30" borderId="0" applyNumberFormat="0" applyBorder="0" applyAlignment="0" applyProtection="0"/>
    <xf numFmtId="174" fontId="55" fillId="31" borderId="0" applyNumberFormat="0" applyBorder="0" applyAlignment="0" applyProtection="0"/>
    <xf numFmtId="174" fontId="55" fillId="32" borderId="0" applyNumberFormat="0" applyBorder="0" applyAlignment="0" applyProtection="0"/>
    <xf numFmtId="174" fontId="55" fillId="33" borderId="0" applyNumberFormat="0" applyBorder="0" applyAlignment="0" applyProtection="0"/>
    <xf numFmtId="174" fontId="55" fillId="28" borderId="0" applyNumberFormat="0" applyBorder="0" applyAlignment="0" applyProtection="0"/>
    <xf numFmtId="174" fontId="55" fillId="29" borderId="0" applyNumberFormat="0" applyBorder="0" applyAlignment="0" applyProtection="0"/>
    <xf numFmtId="174" fontId="55" fillId="34" borderId="0" applyNumberFormat="0" applyBorder="0" applyAlignment="0" applyProtection="0"/>
    <xf numFmtId="0" fontId="56" fillId="0" borderId="0" applyNumberFormat="0" applyAlignment="0"/>
    <xf numFmtId="182" fontId="13" fillId="0" borderId="0" applyFont="0" applyFill="0" applyBorder="0" applyAlignment="0" applyProtection="0"/>
    <xf numFmtId="0" fontId="57" fillId="0" borderId="0" applyFont="0" applyFill="0" applyBorder="0" applyAlignment="0" applyProtection="0"/>
    <xf numFmtId="183" fontId="58" fillId="0" borderId="0" applyFont="0" applyFill="0" applyBorder="0" applyAlignment="0" applyProtection="0"/>
    <xf numFmtId="184" fontId="13" fillId="0" borderId="0" applyFont="0" applyFill="0" applyBorder="0" applyAlignment="0" applyProtection="0"/>
    <xf numFmtId="0" fontId="57" fillId="0" borderId="0" applyFont="0" applyFill="0" applyBorder="0" applyAlignment="0" applyProtection="0"/>
    <xf numFmtId="184" fontId="13" fillId="0" borderId="0" applyFont="0" applyFill="0" applyBorder="0" applyAlignment="0" applyProtection="0"/>
    <xf numFmtId="0" fontId="59" fillId="0" borderId="0">
      <alignment horizontal="center" wrapText="1"/>
      <protection locked="0"/>
    </xf>
    <xf numFmtId="185" fontId="60" fillId="0" borderId="0" applyFont="0" applyFill="0" applyBorder="0" applyAlignment="0" applyProtection="0"/>
    <xf numFmtId="0" fontId="57" fillId="0" borderId="0" applyFont="0" applyFill="0" applyBorder="0" applyAlignment="0" applyProtection="0"/>
    <xf numFmtId="185" fontId="60" fillId="0" borderId="0" applyFont="0" applyFill="0" applyBorder="0" applyAlignment="0" applyProtection="0"/>
    <xf numFmtId="186" fontId="60" fillId="0" borderId="0" applyFont="0" applyFill="0" applyBorder="0" applyAlignment="0" applyProtection="0"/>
    <xf numFmtId="0" fontId="57" fillId="0" borderId="0" applyFont="0" applyFill="0" applyBorder="0" applyAlignment="0" applyProtection="0"/>
    <xf numFmtId="186" fontId="60" fillId="0" borderId="0" applyFont="0" applyFill="0" applyBorder="0" applyAlignment="0" applyProtection="0"/>
    <xf numFmtId="173" fontId="32" fillId="0" borderId="0" applyFont="0" applyFill="0" applyBorder="0" applyAlignment="0" applyProtection="0"/>
    <xf numFmtId="174" fontId="61" fillId="18" borderId="0" applyNumberFormat="0" applyBorder="0" applyAlignment="0" applyProtection="0"/>
    <xf numFmtId="0" fontId="57" fillId="0" borderId="0"/>
    <xf numFmtId="0" fontId="47" fillId="0" borderId="0"/>
    <xf numFmtId="0" fontId="57" fillId="0" borderId="0"/>
    <xf numFmtId="37" fontId="62" fillId="0" borderId="0"/>
    <xf numFmtId="177" fontId="13" fillId="0" borderId="0" applyFont="0" applyFill="0" applyBorder="0" applyAlignment="0" applyProtection="0"/>
    <xf numFmtId="187" fontId="13" fillId="0" borderId="0" applyFont="0" applyFill="0" applyBorder="0" applyAlignment="0" applyProtection="0"/>
    <xf numFmtId="175" fontId="34" fillId="0" borderId="0" applyFill="0"/>
    <xf numFmtId="188" fontId="34" fillId="0" borderId="0" applyNumberFormat="0" applyFill="0" applyBorder="0" applyAlignment="0">
      <alignment horizontal="center"/>
    </xf>
    <xf numFmtId="0" fontId="63" fillId="0" borderId="0" applyNumberFormat="0" applyFill="0">
      <alignment horizontal="center" vertical="center" wrapText="1"/>
    </xf>
    <xf numFmtId="175" fontId="34" fillId="0" borderId="9" applyFill="0" applyBorder="0"/>
    <xf numFmtId="167" fontId="34" fillId="0" borderId="0" applyAlignment="0"/>
    <xf numFmtId="0" fontId="63" fillId="0" borderId="0" applyFill="0" applyBorder="0">
      <alignment horizontal="center" vertical="center"/>
    </xf>
    <xf numFmtId="0" fontId="63" fillId="0" borderId="0" applyFill="0" applyBorder="0">
      <alignment horizontal="center" vertical="center"/>
    </xf>
    <xf numFmtId="175" fontId="34" fillId="0" borderId="8" applyFill="0" applyBorder="0"/>
    <xf numFmtId="0" fontId="34" fillId="0" borderId="0" applyNumberFormat="0" applyAlignment="0"/>
    <xf numFmtId="0" fontId="47" fillId="0" borderId="0" applyFill="0" applyBorder="0">
      <alignment horizontal="center" vertical="center" wrapText="1"/>
    </xf>
    <xf numFmtId="0" fontId="63" fillId="0" borderId="0" applyFill="0" applyBorder="0">
      <alignment horizontal="center" vertical="center" wrapText="1"/>
    </xf>
    <xf numFmtId="175" fontId="34" fillId="0" borderId="0" applyFill="0"/>
    <xf numFmtId="0" fontId="34" fillId="0" borderId="0" applyNumberFormat="0" applyAlignment="0">
      <alignment horizontal="center"/>
    </xf>
    <xf numFmtId="0" fontId="47" fillId="0" borderId="0" applyFill="0">
      <alignment horizontal="center" vertical="center" wrapText="1"/>
    </xf>
    <xf numFmtId="0" fontId="63" fillId="0" borderId="0" applyFill="0">
      <alignment horizontal="center" vertical="center" wrapText="1"/>
    </xf>
    <xf numFmtId="175" fontId="34" fillId="0" borderId="0" applyFill="0"/>
    <xf numFmtId="0" fontId="34" fillId="0" borderId="0" applyNumberFormat="0" applyAlignment="0">
      <alignment horizontal="center"/>
    </xf>
    <xf numFmtId="0" fontId="34" fillId="0" borderId="0" applyFill="0">
      <alignment vertical="center" wrapText="1"/>
    </xf>
    <xf numFmtId="0" fontId="63" fillId="0" borderId="0">
      <alignment horizontal="center" vertical="center" wrapText="1"/>
    </xf>
    <xf numFmtId="175" fontId="34" fillId="0" borderId="0" applyFill="0"/>
    <xf numFmtId="0" fontId="47"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5" fontId="64" fillId="0" borderId="0" applyFill="0"/>
    <xf numFmtId="0" fontId="34"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5" fontId="65" fillId="0" borderId="0" applyFill="0"/>
    <xf numFmtId="0" fontId="34" fillId="0" borderId="0" applyNumberFormat="0" applyAlignment="0">
      <alignment horizontal="center"/>
    </xf>
    <xf numFmtId="0" fontId="66" fillId="0" borderId="0">
      <alignment horizontal="center" wrapText="1"/>
    </xf>
    <xf numFmtId="0" fontId="63" fillId="0" borderId="0" applyFill="0">
      <alignment horizontal="center" vertical="center" wrapText="1"/>
    </xf>
    <xf numFmtId="189" fontId="13" fillId="0" borderId="0" applyFill="0" applyBorder="0" applyAlignment="0"/>
    <xf numFmtId="174" fontId="67" fillId="16" borderId="10" applyNumberFormat="0" applyAlignment="0" applyProtection="0"/>
    <xf numFmtId="0" fontId="68" fillId="0" borderId="0"/>
    <xf numFmtId="190" fontId="45" fillId="0" borderId="0" applyFont="0" applyFill="0" applyBorder="0" applyAlignment="0" applyProtection="0"/>
    <xf numFmtId="174" fontId="69" fillId="35" borderId="11" applyNumberFormat="0" applyAlignment="0" applyProtection="0"/>
    <xf numFmtId="1" fontId="70" fillId="0" borderId="6" applyBorder="0"/>
    <xf numFmtId="167"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44"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44"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91" fontId="47" fillId="0" borderId="0"/>
    <xf numFmtId="191" fontId="47" fillId="0" borderId="0"/>
    <xf numFmtId="192" fontId="71" fillId="0" borderId="0"/>
    <xf numFmtId="3" fontId="13" fillId="0" borderId="0" applyFont="0" applyFill="0" applyBorder="0" applyAlignment="0" applyProtection="0"/>
    <xf numFmtId="3" fontId="13" fillId="0" borderId="0" applyFont="0" applyFill="0" applyBorder="0" applyAlignment="0" applyProtection="0"/>
    <xf numFmtId="0" fontId="72" fillId="0" borderId="0" applyNumberFormat="0" applyAlignment="0">
      <alignment horizontal="left"/>
    </xf>
    <xf numFmtId="0" fontId="73" fillId="0" borderId="0" applyNumberFormat="0" applyAlignment="0"/>
    <xf numFmtId="193" fontId="74"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5" fontId="13" fillId="0" borderId="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7" fontId="13" fillId="0" borderId="0" applyFont="0" applyFill="0" applyBorder="0" applyAlignment="0" applyProtection="0"/>
    <xf numFmtId="198" fontId="13" fillId="0" borderId="0"/>
    <xf numFmtId="0" fontId="45" fillId="0" borderId="12">
      <alignment horizontal="left"/>
    </xf>
    <xf numFmtId="0" fontId="75" fillId="0" borderId="0" applyNumberFormat="0" applyAlignment="0">
      <alignment horizontal="left"/>
    </xf>
    <xf numFmtId="199" fontId="18" fillId="0" borderId="0" applyFont="0" applyFill="0" applyBorder="0" applyAlignment="0" applyProtection="0"/>
    <xf numFmtId="200" fontId="13" fillId="0" borderId="0" applyFont="0" applyFill="0" applyBorder="0" applyAlignment="0" applyProtection="0"/>
    <xf numFmtId="174" fontId="76"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201" fontId="18" fillId="0" borderId="13" applyFont="0" applyFill="0" applyBorder="0" applyProtection="0"/>
    <xf numFmtId="174" fontId="77" fillId="19" borderId="0" applyNumberFormat="0" applyBorder="0" applyAlignment="0" applyProtection="0"/>
    <xf numFmtId="38" fontId="56" fillId="16" borderId="0" applyNumberFormat="0" applyBorder="0" applyAlignment="0" applyProtection="0"/>
    <xf numFmtId="0" fontId="78" fillId="0" borderId="0">
      <alignment horizontal="left"/>
    </xf>
    <xf numFmtId="0" fontId="79" fillId="0" borderId="14" applyNumberFormat="0" applyAlignment="0" applyProtection="0">
      <alignment horizontal="left" vertical="center"/>
    </xf>
    <xf numFmtId="0" fontId="79" fillId="0" borderId="15">
      <alignment horizontal="left" vertical="center"/>
    </xf>
    <xf numFmtId="14" fontId="33" fillId="21" borderId="16">
      <alignment horizontal="center" vertical="center" wrapText="1"/>
    </xf>
    <xf numFmtId="0" fontId="80" fillId="0" borderId="0" applyNumberFormat="0" applyFill="0" applyBorder="0" applyAlignment="0" applyProtection="0"/>
    <xf numFmtId="174" fontId="81" fillId="0" borderId="17"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174" fontId="82" fillId="0" borderId="18"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174" fontId="83" fillId="0" borderId="19" applyNumberFormat="0" applyFill="0" applyAlignment="0" applyProtection="0"/>
    <xf numFmtId="174" fontId="83" fillId="0" borderId="0" applyNumberFormat="0" applyFill="0" applyBorder="0" applyAlignment="0" applyProtection="0"/>
    <xf numFmtId="14" fontId="33" fillId="21" borderId="16">
      <alignment horizontal="center" vertical="center" wrapText="1"/>
    </xf>
    <xf numFmtId="202" fontId="84" fillId="0" borderId="0">
      <protection locked="0"/>
    </xf>
    <xf numFmtId="202" fontId="84" fillId="0" borderId="0">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10" fontId="56" fillId="36" borderId="1" applyNumberFormat="0" applyBorder="0" applyAlignment="0" applyProtection="0"/>
    <xf numFmtId="0" fontId="88" fillId="0" borderId="0"/>
    <xf numFmtId="0" fontId="88" fillId="0" borderId="0"/>
    <xf numFmtId="0" fontId="88" fillId="0" borderId="0"/>
    <xf numFmtId="0" fontId="88" fillId="0" borderId="0"/>
    <xf numFmtId="0" fontId="88" fillId="0" borderId="0"/>
    <xf numFmtId="174" fontId="89" fillId="22" borderId="10" applyNumberFormat="0" applyAlignment="0" applyProtection="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189" fontId="90" fillId="37" borderId="0"/>
    <xf numFmtId="0" fontId="59" fillId="0" borderId="0" applyNumberFormat="0" applyFont="0" applyBorder="0" applyAlignment="0"/>
    <xf numFmtId="174" fontId="91" fillId="0" borderId="20" applyNumberFormat="0" applyFill="0" applyAlignment="0" applyProtection="0"/>
    <xf numFmtId="189" fontId="90" fillId="38" borderId="0"/>
    <xf numFmtId="38" fontId="43" fillId="0" borderId="0" applyFont="0" applyFill="0" applyBorder="0" applyAlignment="0" applyProtection="0"/>
    <xf numFmtId="40" fontId="43"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0" fontId="92" fillId="0" borderId="16"/>
    <xf numFmtId="203" fontId="93" fillId="0" borderId="21"/>
    <xf numFmtId="173" fontId="13" fillId="0" borderId="0" applyFont="0" applyFill="0" applyBorder="0" applyAlignment="0" applyProtection="0"/>
    <xf numFmtId="204" fontId="13" fillId="0" borderId="0" applyFont="0" applyFill="0" applyBorder="0" applyAlignment="0" applyProtection="0"/>
    <xf numFmtId="205" fontId="43" fillId="0" borderId="0" applyFont="0" applyFill="0" applyBorder="0" applyAlignment="0" applyProtection="0"/>
    <xf numFmtId="206" fontId="43" fillId="0" borderId="0" applyFont="0" applyFill="0" applyBorder="0" applyAlignment="0" applyProtection="0"/>
    <xf numFmtId="207" fontId="45" fillId="0" borderId="0" applyFont="0" applyFill="0" applyBorder="0" applyAlignment="0" applyProtection="0"/>
    <xf numFmtId="208" fontId="45" fillId="0" borderId="0" applyFont="0" applyFill="0" applyBorder="0" applyAlignment="0" applyProtection="0"/>
    <xf numFmtId="0" fontId="94" fillId="0" borderId="0" applyNumberFormat="0" applyFont="0" applyFill="0" applyAlignment="0"/>
    <xf numFmtId="174" fontId="95" fillId="39" borderId="0" applyNumberFormat="0" applyBorder="0" applyAlignment="0" applyProtection="0"/>
    <xf numFmtId="0" fontId="74" fillId="0" borderId="1"/>
    <xf numFmtId="0" fontId="74" fillId="0" borderId="1"/>
    <xf numFmtId="0" fontId="47" fillId="0" borderId="0"/>
    <xf numFmtId="0" fontId="47" fillId="0" borderId="0"/>
    <xf numFmtId="0" fontId="74" fillId="0" borderId="1"/>
    <xf numFmtId="37" fontId="96" fillId="0" borderId="0"/>
    <xf numFmtId="0" fontId="97" fillId="0" borderId="1" applyNumberFormat="0" applyFont="0" applyFill="0" applyBorder="0" applyAlignment="0">
      <alignment horizontal="center"/>
    </xf>
    <xf numFmtId="209" fontId="9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1" fillId="0" borderId="0"/>
    <xf numFmtId="0" fontId="99" fillId="0" borderId="0">
      <alignment vertical="top"/>
    </xf>
    <xf numFmtId="0" fontId="11" fillId="0" borderId="0"/>
    <xf numFmtId="0" fontId="11" fillId="0" borderId="0"/>
    <xf numFmtId="0" fontId="11" fillId="0" borderId="0"/>
    <xf numFmtId="0" fontId="11" fillId="0" borderId="0"/>
    <xf numFmtId="0" fontId="11" fillId="0" borderId="0"/>
    <xf numFmtId="174" fontId="13" fillId="0" borderId="0" applyNumberFormat="0" applyFill="0" applyBorder="0" applyAlignment="0" applyProtection="0"/>
    <xf numFmtId="0" fontId="11" fillId="0" borderId="0"/>
    <xf numFmtId="0" fontId="11" fillId="0" borderId="0"/>
    <xf numFmtId="174" fontId="13" fillId="0" borderId="0" applyNumberFormat="0" applyFill="0" applyBorder="0" applyAlignment="0" applyProtection="0"/>
    <xf numFmtId="0" fontId="11" fillId="0" borderId="0"/>
    <xf numFmtId="174" fontId="13" fillId="0" borderId="0" applyNumberFormat="0" applyFill="0" applyBorder="0" applyAlignment="0" applyProtection="0"/>
    <xf numFmtId="0" fontId="11" fillId="0" borderId="0"/>
    <xf numFmtId="174" fontId="13" fillId="0" borderId="0" applyNumberFormat="0" applyFill="0" applyBorder="0" applyAlignment="0" applyProtection="0"/>
    <xf numFmtId="0" fontId="13" fillId="0" borderId="0"/>
    <xf numFmtId="0" fontId="44" fillId="0" borderId="0"/>
    <xf numFmtId="0" fontId="11" fillId="0" borderId="0"/>
    <xf numFmtId="0" fontId="4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0"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0" fontId="13"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3"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3" fillId="0" borderId="0"/>
    <xf numFmtId="0"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3" fillId="0" borderId="0"/>
    <xf numFmtId="0" fontId="11" fillId="0" borderId="0"/>
    <xf numFmtId="174" fontId="11" fillId="0" borderId="0"/>
    <xf numFmtId="0" fontId="13"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40" fontId="59" fillId="0" borderId="0">
      <alignment horizontal="right"/>
    </xf>
    <xf numFmtId="40" fontId="100" fillId="0" borderId="0">
      <alignment horizontal="center" wrapText="1"/>
    </xf>
    <xf numFmtId="174" fontId="44"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5" fontId="59" fillId="0" borderId="0" applyBorder="0" applyAlignment="0"/>
    <xf numFmtId="0" fontId="101" fillId="0" borderId="0"/>
    <xf numFmtId="210" fontId="45" fillId="0" borderId="0" applyFont="0" applyFill="0" applyBorder="0" applyAlignment="0" applyProtection="0"/>
    <xf numFmtId="211" fontId="45" fillId="0" borderId="0" applyFont="0" applyFill="0" applyBorder="0" applyAlignment="0" applyProtection="0"/>
    <xf numFmtId="0" fontId="13" fillId="0" borderId="0" applyFont="0" applyFill="0" applyBorder="0" applyAlignment="0" applyProtection="0"/>
    <xf numFmtId="0" fontId="47" fillId="0" borderId="0"/>
    <xf numFmtId="174" fontId="102" fillId="16" borderId="23" applyNumberFormat="0" applyAlignment="0" applyProtection="0"/>
    <xf numFmtId="14" fontId="59" fillId="0" borderId="0">
      <alignment horizontal="center" wrapText="1"/>
      <protection locked="0"/>
    </xf>
    <xf numFmtId="212"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4" fillId="0" borderId="0" applyFont="0" applyFill="0" applyBorder="0" applyAlignment="0" applyProtection="0"/>
    <xf numFmtId="9" fontId="11" fillId="0" borderId="0" applyFont="0" applyFill="0" applyBorder="0" applyAlignment="0" applyProtection="0"/>
    <xf numFmtId="9" fontId="44"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3" fillId="0" borderId="24" applyNumberFormat="0" applyBorder="0"/>
    <xf numFmtId="164" fontId="103" fillId="0" borderId="0"/>
    <xf numFmtId="0" fontId="43" fillId="0" borderId="0" applyNumberFormat="0" applyFont="0" applyFill="0" applyBorder="0" applyAlignment="0" applyProtection="0">
      <alignment horizontal="left"/>
    </xf>
    <xf numFmtId="38" fontId="34" fillId="16" borderId="25" applyFill="0">
      <alignment horizontal="right"/>
    </xf>
    <xf numFmtId="0" fontId="34" fillId="0" borderId="25" applyNumberFormat="0" applyFill="0" applyAlignment="0">
      <alignment horizontal="left" indent="7"/>
    </xf>
    <xf numFmtId="0" fontId="104" fillId="0" borderId="25" applyFill="0">
      <alignment horizontal="left" indent="8"/>
    </xf>
    <xf numFmtId="175" fontId="63" fillId="26" borderId="0" applyFill="0">
      <alignment horizontal="right"/>
    </xf>
    <xf numFmtId="0" fontId="63" fillId="40" borderId="0" applyNumberFormat="0">
      <alignment horizontal="right"/>
    </xf>
    <xf numFmtId="0" fontId="105" fillId="26" borderId="15" applyFill="0"/>
    <xf numFmtId="0" fontId="47" fillId="41" borderId="15" applyFill="0" applyBorder="0"/>
    <xf numFmtId="175" fontId="47" fillId="36" borderId="26" applyFill="0"/>
    <xf numFmtId="0" fontId="34" fillId="0" borderId="27" applyNumberFormat="0" applyAlignment="0"/>
    <xf numFmtId="0" fontId="105" fillId="0" borderId="0" applyFill="0">
      <alignment horizontal="left" indent="1"/>
    </xf>
    <xf numFmtId="0" fontId="106" fillId="36" borderId="0" applyFill="0">
      <alignment horizontal="left" indent="1"/>
    </xf>
    <xf numFmtId="175" fontId="34" fillId="22" borderId="26" applyFill="0"/>
    <xf numFmtId="0" fontId="34" fillId="0" borderId="26" applyNumberFormat="0" applyAlignment="0"/>
    <xf numFmtId="0" fontId="105" fillId="0" borderId="0" applyFill="0">
      <alignment horizontal="left" indent="2"/>
    </xf>
    <xf numFmtId="0" fontId="107" fillId="22" borderId="0" applyFill="0">
      <alignment horizontal="left" indent="2"/>
    </xf>
    <xf numFmtId="175" fontId="34" fillId="0" borderId="26" applyFill="0"/>
    <xf numFmtId="0" fontId="59" fillId="0" borderId="26" applyNumberFormat="0" applyAlignment="0"/>
    <xf numFmtId="0" fontId="108" fillId="0" borderId="0">
      <alignment horizontal="left" indent="3"/>
    </xf>
    <xf numFmtId="0" fontId="109" fillId="0" borderId="0" applyFill="0">
      <alignment horizontal="left" indent="3"/>
    </xf>
    <xf numFmtId="38" fontId="34" fillId="0" borderId="0" applyFill="0"/>
    <xf numFmtId="0" fontId="13" fillId="0" borderId="26" applyNumberFormat="0" applyFont="0" applyAlignment="0"/>
    <xf numFmtId="0" fontId="108" fillId="0" borderId="0">
      <alignment horizontal="left" indent="4"/>
    </xf>
    <xf numFmtId="0" fontId="34" fillId="0" borderId="0" applyFill="0" applyProtection="0">
      <alignment horizontal="left" indent="4"/>
    </xf>
    <xf numFmtId="38" fontId="34" fillId="0" borderId="0" applyFill="0"/>
    <xf numFmtId="0" fontId="34" fillId="0" borderId="0" applyNumberFormat="0" applyAlignment="0"/>
    <xf numFmtId="0" fontId="108" fillId="0" borderId="0">
      <alignment horizontal="left" indent="5"/>
    </xf>
    <xf numFmtId="0" fontId="34" fillId="0" borderId="0" applyFill="0">
      <alignment horizontal="left" indent="5"/>
    </xf>
    <xf numFmtId="175" fontId="34" fillId="0" borderId="0" applyFill="0"/>
    <xf numFmtId="0" fontId="47" fillId="0" borderId="0" applyNumberFormat="0" applyFill="0" applyAlignment="0"/>
    <xf numFmtId="0" fontId="110" fillId="0" borderId="0" applyFill="0">
      <alignment horizontal="left" indent="6"/>
    </xf>
    <xf numFmtId="0" fontId="34" fillId="0" borderId="0" applyFill="0">
      <alignment horizontal="left" indent="6"/>
    </xf>
    <xf numFmtId="213" fontId="13" fillId="0" borderId="0" applyNumberFormat="0" applyFill="0" applyBorder="0" applyAlignment="0" applyProtection="0">
      <alignment horizontal="left"/>
    </xf>
    <xf numFmtId="214" fontId="111" fillId="0" borderId="0" applyFont="0" applyFill="0" applyBorder="0" applyAlignment="0" applyProtection="0"/>
    <xf numFmtId="0" fontId="43" fillId="0" borderId="0" applyFont="0" applyFill="0" applyBorder="0" applyAlignment="0" applyProtection="0"/>
    <xf numFmtId="0" fontId="13" fillId="0" borderId="0"/>
    <xf numFmtId="215" fontId="74" fillId="0" borderId="0" applyFont="0" applyFill="0" applyBorder="0" applyAlignment="0" applyProtection="0"/>
    <xf numFmtId="179" fontId="45" fillId="0" borderId="0" applyFont="0" applyFill="0" applyBorder="0" applyAlignment="0" applyProtection="0"/>
    <xf numFmtId="166" fontId="45" fillId="0" borderId="0" applyFont="0" applyFill="0" applyBorder="0" applyAlignment="0" applyProtection="0"/>
    <xf numFmtId="0" fontId="92" fillId="0" borderId="0"/>
    <xf numFmtId="40" fontId="112" fillId="0" borderId="0" applyBorder="0">
      <alignment horizontal="right"/>
    </xf>
    <xf numFmtId="3" fontId="53" fillId="0" borderId="0" applyFill="0" applyBorder="0" applyAlignment="0" applyProtection="0">
      <alignment horizontal="right"/>
    </xf>
    <xf numFmtId="216" fontId="74" fillId="0" borderId="3">
      <alignment horizontal="right" vertical="center"/>
    </xf>
    <xf numFmtId="216" fontId="74" fillId="0" borderId="3">
      <alignment horizontal="right" vertical="center"/>
    </xf>
    <xf numFmtId="216" fontId="74" fillId="0" borderId="3">
      <alignment horizontal="right" vertical="center"/>
    </xf>
    <xf numFmtId="217" fontId="74" fillId="0" borderId="3">
      <alignment horizontal="center"/>
    </xf>
    <xf numFmtId="0" fontId="113" fillId="0" borderId="0">
      <alignment vertical="center" wrapText="1"/>
      <protection locked="0"/>
    </xf>
    <xf numFmtId="4" fontId="114" fillId="0" borderId="0"/>
    <xf numFmtId="3" fontId="115" fillId="0" borderId="28" applyNumberFormat="0" applyBorder="0" applyAlignment="0"/>
    <xf numFmtId="0" fontId="116" fillId="0" borderId="0" applyFont="0">
      <alignment horizontal="centerContinuous"/>
    </xf>
    <xf numFmtId="0" fontId="117" fillId="0" borderId="0" applyFill="0" applyBorder="0" applyProtection="0">
      <alignment horizontal="left" vertical="top"/>
    </xf>
    <xf numFmtId="174" fontId="118" fillId="0" borderId="0" applyNumberFormat="0" applyFill="0" applyBorder="0" applyAlignment="0" applyProtection="0"/>
    <xf numFmtId="0" fontId="13" fillId="0" borderId="9" applyNumberFormat="0" applyFont="0" applyFill="0" applyAlignment="0" applyProtection="0"/>
    <xf numFmtId="174" fontId="119"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7" fontId="74" fillId="0" borderId="0"/>
    <xf numFmtId="218" fontId="74" fillId="0" borderId="1"/>
    <xf numFmtId="0" fontId="120" fillId="42" borderId="1">
      <alignment horizontal="left" vertical="center"/>
    </xf>
    <xf numFmtId="164" fontId="121" fillId="0" borderId="5">
      <alignment horizontal="left" vertical="top"/>
    </xf>
    <xf numFmtId="164" fontId="46" fillId="0" borderId="30">
      <alignment horizontal="left" vertical="top"/>
    </xf>
    <xf numFmtId="164" fontId="46" fillId="0" borderId="30">
      <alignment horizontal="left" vertical="top"/>
    </xf>
    <xf numFmtId="0" fontId="122" fillId="0" borderId="30">
      <alignment horizontal="left" vertical="center"/>
    </xf>
    <xf numFmtId="219" fontId="13" fillId="0" borderId="0" applyFont="0" applyFill="0" applyBorder="0" applyAlignment="0" applyProtection="0"/>
    <xf numFmtId="220" fontId="13" fillId="0" borderId="0" applyFont="0" applyFill="0" applyBorder="0" applyAlignment="0" applyProtection="0"/>
    <xf numFmtId="174" fontId="123" fillId="0" borderId="0" applyNumberFormat="0" applyFill="0" applyBorder="0" applyAlignment="0" applyProtection="0"/>
    <xf numFmtId="0" fontId="124" fillId="0" borderId="0">
      <alignment vertical="center"/>
    </xf>
    <xf numFmtId="166" fontId="125" fillId="0" borderId="0" applyFont="0" applyFill="0" applyBorder="0" applyAlignment="0" applyProtection="0"/>
    <xf numFmtId="168" fontId="125" fillId="0" borderId="0" applyFont="0" applyFill="0" applyBorder="0" applyAlignment="0" applyProtection="0"/>
    <xf numFmtId="0" fontId="125" fillId="0" borderId="0"/>
    <xf numFmtId="0" fontId="126" fillId="0" borderId="0" applyFont="0" applyFill="0" applyBorder="0" applyAlignment="0" applyProtection="0"/>
    <xf numFmtId="0" fontId="126" fillId="0" borderId="0" applyFont="0" applyFill="0" applyBorder="0" applyAlignment="0" applyProtection="0"/>
    <xf numFmtId="0" fontId="53" fillId="0" borderId="0">
      <alignment vertical="center"/>
    </xf>
    <xf numFmtId="40" fontId="127" fillId="0" borderId="0" applyFont="0" applyFill="0" applyBorder="0" applyAlignment="0" applyProtection="0"/>
    <xf numFmtId="38" fontId="127" fillId="0" borderId="0" applyFont="0" applyFill="0" applyBorder="0" applyAlignment="0" applyProtection="0"/>
    <xf numFmtId="0" fontId="127" fillId="0" borderId="0" applyFont="0" applyFill="0" applyBorder="0" applyAlignment="0" applyProtection="0"/>
    <xf numFmtId="0" fontId="127" fillId="0" borderId="0" applyFont="0" applyFill="0" applyBorder="0" applyAlignment="0" applyProtection="0"/>
    <xf numFmtId="9" fontId="128" fillId="0" borderId="0" applyBorder="0" applyAlignment="0" applyProtection="0"/>
    <xf numFmtId="0" fontId="129" fillId="0" borderId="0"/>
    <xf numFmtId="221" fontId="130" fillId="0" borderId="0" applyFont="0" applyFill="0" applyBorder="0" applyAlignment="0" applyProtection="0"/>
    <xf numFmtId="222" fontId="13" fillId="0" borderId="0" applyFont="0" applyFill="0" applyBorder="0" applyAlignment="0" applyProtection="0"/>
    <xf numFmtId="0" fontId="131" fillId="0" borderId="0" applyFont="0" applyFill="0" applyBorder="0" applyAlignment="0" applyProtection="0"/>
    <xf numFmtId="0" fontId="131" fillId="0" borderId="0" applyFont="0" applyFill="0" applyBorder="0" applyAlignment="0" applyProtection="0"/>
    <xf numFmtId="166" fontId="13" fillId="0" borderId="0" applyFont="0" applyFill="0" applyBorder="0" applyAlignment="0" applyProtection="0"/>
    <xf numFmtId="168" fontId="13" fillId="0" borderId="0" applyFont="0" applyFill="0" applyBorder="0" applyAlignment="0" applyProtection="0"/>
    <xf numFmtId="0" fontId="132" fillId="0" borderId="0"/>
    <xf numFmtId="0" fontId="94" fillId="0" borderId="0"/>
    <xf numFmtId="187" fontId="133"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0" fontId="133" fillId="0" borderId="0"/>
    <xf numFmtId="186" fontId="13" fillId="0" borderId="0" applyFont="0" applyFill="0" applyBorder="0" applyAlignment="0" applyProtection="0"/>
    <xf numFmtId="185" fontId="13" fillId="0" borderId="0" applyFont="0" applyFill="0" applyBorder="0" applyAlignment="0" applyProtection="0"/>
    <xf numFmtId="0" fontId="134" fillId="0" borderId="0"/>
    <xf numFmtId="173" fontId="38" fillId="0" borderId="0" applyFont="0" applyFill="0" applyBorder="0" applyAlignment="0" applyProtection="0"/>
    <xf numFmtId="205" fontId="40" fillId="0" borderId="0" applyFont="0" applyFill="0" applyBorder="0" applyAlignment="0" applyProtection="0"/>
    <xf numFmtId="204" fontId="38" fillId="0" borderId="0" applyFont="0" applyFill="0" applyBorder="0" applyAlignment="0" applyProtection="0"/>
    <xf numFmtId="168" fontId="13" fillId="0" borderId="0" applyFont="0" applyFill="0" applyBorder="0" applyAlignment="0" applyProtection="0"/>
    <xf numFmtId="166" fontId="13" fillId="0" borderId="0" applyFont="0" applyFill="0" applyBorder="0" applyAlignment="0" applyProtection="0"/>
    <xf numFmtId="0" fontId="135" fillId="0" borderId="0" applyNumberFormat="0" applyFill="0" applyBorder="0" applyAlignment="0" applyProtection="0"/>
    <xf numFmtId="0" fontId="136" fillId="0" borderId="31" applyNumberFormat="0" applyFill="0" applyAlignment="0" applyProtection="0"/>
    <xf numFmtId="0" fontId="137" fillId="0" borderId="32" applyNumberFormat="0" applyFill="0" applyAlignment="0" applyProtection="0"/>
    <xf numFmtId="0" fontId="138" fillId="0" borderId="33" applyNumberFormat="0" applyFill="0" applyAlignment="0" applyProtection="0"/>
    <xf numFmtId="0" fontId="138" fillId="0" borderId="0" applyNumberFormat="0" applyFill="0" applyBorder="0" applyAlignment="0" applyProtection="0"/>
    <xf numFmtId="0" fontId="139" fillId="43" borderId="0" applyNumberFormat="0" applyBorder="0" applyAlignment="0" applyProtection="0"/>
    <xf numFmtId="0" fontId="140" fillId="44" borderId="0" applyNumberFormat="0" applyBorder="0" applyAlignment="0" applyProtection="0"/>
    <xf numFmtId="0" fontId="141" fillId="45" borderId="0" applyNumberFormat="0" applyBorder="0" applyAlignment="0" applyProtection="0"/>
    <xf numFmtId="0" fontId="142" fillId="46" borderId="34" applyNumberFormat="0" applyAlignment="0" applyProtection="0"/>
    <xf numFmtId="0" fontId="143" fillId="47" borderId="35" applyNumberFormat="0" applyAlignment="0" applyProtection="0"/>
    <xf numFmtId="0" fontId="144" fillId="47" borderId="34" applyNumberFormat="0" applyAlignment="0" applyProtection="0"/>
    <xf numFmtId="0" fontId="145" fillId="0" borderId="36" applyNumberFormat="0" applyFill="0" applyAlignment="0" applyProtection="0"/>
    <xf numFmtId="0" fontId="146" fillId="48" borderId="37" applyNumberFormat="0" applyAlignment="0" applyProtection="0"/>
    <xf numFmtId="0" fontId="31" fillId="0" borderId="0" applyNumberFormat="0" applyFill="0" applyBorder="0" applyAlignment="0" applyProtection="0"/>
    <xf numFmtId="0" fontId="147" fillId="0" borderId="0" applyNumberFormat="0" applyFill="0" applyBorder="0" applyAlignment="0" applyProtection="0"/>
    <xf numFmtId="0" fontId="26" fillId="0" borderId="38" applyNumberFormat="0" applyFill="0" applyAlignment="0" applyProtection="0"/>
    <xf numFmtId="0" fontId="148"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48" fillId="50" borderId="0" applyNumberFormat="0" applyBorder="0" applyAlignment="0" applyProtection="0"/>
    <xf numFmtId="0" fontId="148"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48" fillId="54" borderId="0" applyNumberFormat="0" applyBorder="0" applyAlignment="0" applyProtection="0"/>
    <xf numFmtId="0" fontId="148"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8" fillId="56" borderId="0" applyNumberFormat="0" applyBorder="0" applyAlignment="0" applyProtection="0"/>
    <xf numFmtId="0" fontId="148"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48" fillId="58" borderId="0" applyNumberFormat="0" applyBorder="0" applyAlignment="0" applyProtection="0"/>
    <xf numFmtId="0" fontId="148"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8" fillId="60" borderId="0" applyNumberFormat="0" applyBorder="0" applyAlignment="0" applyProtection="0"/>
    <xf numFmtId="0" fontId="99" fillId="0" borderId="0">
      <alignment vertical="top"/>
    </xf>
    <xf numFmtId="0" fontId="10" fillId="3" borderId="7" applyNumberFormat="0" applyFont="0" applyAlignment="0" applyProtection="0"/>
    <xf numFmtId="0" fontId="9" fillId="0" borderId="0"/>
    <xf numFmtId="169" fontId="9" fillId="0" borderId="0" applyFont="0" applyFill="0" applyBorder="0" applyAlignment="0" applyProtection="0"/>
    <xf numFmtId="0" fontId="9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9" fillId="0" borderId="0">
      <alignment vertical="top"/>
    </xf>
    <xf numFmtId="0" fontId="9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9" fillId="0" borderId="0">
      <alignment vertical="top"/>
    </xf>
    <xf numFmtId="0" fontId="9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9" fillId="0" borderId="0">
      <alignment vertical="top"/>
    </xf>
    <xf numFmtId="0" fontId="99"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9" fillId="0" borderId="0">
      <alignment vertical="top"/>
    </xf>
    <xf numFmtId="0" fontId="99"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49" fillId="0" borderId="0" applyNumberFormat="0" applyFill="0" applyBorder="0" applyAlignment="0" applyProtection="0"/>
    <xf numFmtId="0" fontId="160"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61" fillId="0" borderId="0" applyNumberFormat="0" applyFill="0" applyBorder="0" applyAlignment="0" applyProtection="0"/>
    <xf numFmtId="0" fontId="160" fillId="0" borderId="0">
      <alignment vertical="top"/>
    </xf>
    <xf numFmtId="0" fontId="1" fillId="0" borderId="0"/>
    <xf numFmtId="43" fontId="1" fillId="0" borderId="0" applyFont="0" applyFill="0" applyBorder="0" applyAlignment="0" applyProtection="0"/>
  </cellStyleXfs>
  <cellXfs count="503">
    <xf numFmtId="0" fontId="0" fillId="0" borderId="0" xfId="0"/>
    <xf numFmtId="0" fontId="17" fillId="2" borderId="0" xfId="0" applyFont="1" applyFill="1"/>
    <xf numFmtId="10" fontId="17" fillId="2" borderId="1" xfId="30" applyNumberFormat="1" applyFont="1" applyFill="1" applyBorder="1" applyAlignment="1" applyProtection="1">
      <alignment horizontal="left" vertical="center" wrapText="1"/>
    </xf>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0" fontId="22" fillId="2" borderId="0" xfId="0" applyFont="1" applyFill="1" applyAlignment="1">
      <alignment horizontal="center" vertical="center"/>
    </xf>
    <xf numFmtId="0" fontId="24" fillId="2" borderId="0" xfId="0" applyFont="1" applyFill="1" applyAlignment="1">
      <alignment vertical="center"/>
    </xf>
    <xf numFmtId="49" fontId="17" fillId="2" borderId="1" xfId="49" applyNumberFormat="1" applyFont="1" applyFill="1" applyBorder="1" applyAlignment="1" applyProtection="1">
      <alignment horizontal="center" vertical="center" wrapText="1"/>
    </xf>
    <xf numFmtId="49" fontId="17" fillId="2" borderId="1" xfId="49" applyNumberFormat="1" applyFont="1" applyFill="1" applyBorder="1" applyAlignment="1" applyProtection="1">
      <alignment horizontal="left" vertical="center" wrapText="1"/>
    </xf>
    <xf numFmtId="0" fontId="16" fillId="2" borderId="0" xfId="43" applyFont="1" applyFill="1" applyBorder="1" applyAlignment="1">
      <alignment vertical="center"/>
    </xf>
    <xf numFmtId="15" fontId="17" fillId="2" borderId="0" xfId="48" applyNumberFormat="1" applyFont="1" applyFill="1" applyAlignment="1">
      <alignment horizontal="left" vertical="center" wrapText="1"/>
    </xf>
    <xf numFmtId="49" fontId="17" fillId="2" borderId="1" xfId="19" applyNumberFormat="1" applyFont="1" applyFill="1" applyBorder="1" applyAlignment="1" applyProtection="1">
      <alignment horizontal="left" vertical="center" wrapText="1"/>
    </xf>
    <xf numFmtId="49" fontId="16" fillId="2" borderId="1" xfId="19" applyNumberFormat="1" applyFont="1" applyFill="1" applyBorder="1" applyAlignment="1" applyProtection="1">
      <alignment horizontal="left" vertical="center" wrapText="1"/>
    </xf>
    <xf numFmtId="0" fontId="15" fillId="2" borderId="0" xfId="0" applyFont="1" applyFill="1" applyAlignment="1">
      <alignment horizontal="center" vertical="center"/>
    </xf>
    <xf numFmtId="0" fontId="15" fillId="2" borderId="0" xfId="48" applyFont="1" applyFill="1" applyAlignment="1">
      <alignment horizontal="center" vertical="center"/>
    </xf>
    <xf numFmtId="0" fontId="17" fillId="2" borderId="0" xfId="48" applyFont="1" applyFill="1" applyAlignment="1">
      <alignment horizontal="left" vertical="center" wrapText="1"/>
    </xf>
    <xf numFmtId="0" fontId="13" fillId="2" borderId="0" xfId="0" applyFont="1" applyFill="1"/>
    <xf numFmtId="0" fontId="16" fillId="2" borderId="0" xfId="0" applyFont="1" applyFill="1" applyBorder="1"/>
    <xf numFmtId="170" fontId="17" fillId="2" borderId="0" xfId="1" applyNumberFormat="1" applyFont="1" applyFill="1" applyBorder="1" applyProtection="1">
      <protection locked="0"/>
    </xf>
    <xf numFmtId="170" fontId="16" fillId="2" borderId="0" xfId="1" applyNumberFormat="1" applyFont="1" applyFill="1" applyBorder="1" applyProtection="1">
      <protection locked="0"/>
    </xf>
    <xf numFmtId="0" fontId="17" fillId="2" borderId="2" xfId="0" applyFont="1" applyFill="1" applyBorder="1"/>
    <xf numFmtId="170" fontId="17" fillId="2" borderId="2" xfId="1" applyNumberFormat="1" applyFont="1" applyFill="1" applyBorder="1" applyProtection="1">
      <protection locked="0"/>
    </xf>
    <xf numFmtId="0" fontId="28" fillId="2" borderId="0" xfId="30" applyFont="1" applyFill="1" applyAlignment="1">
      <alignment horizontal="center"/>
    </xf>
    <xf numFmtId="0" fontId="28" fillId="2" borderId="0" xfId="30" applyFont="1" applyFill="1"/>
    <xf numFmtId="0" fontId="17" fillId="2" borderId="0" xfId="30" applyFont="1" applyFill="1"/>
    <xf numFmtId="0" fontId="16" fillId="2" borderId="0" xfId="0" applyFont="1" applyFill="1"/>
    <xf numFmtId="170" fontId="17" fillId="2" borderId="0" xfId="1" applyNumberFormat="1" applyFont="1" applyFill="1" applyProtection="1">
      <protection locked="0"/>
    </xf>
    <xf numFmtId="170" fontId="16" fillId="2" borderId="0" xfId="1" applyNumberFormat="1" applyFont="1" applyFill="1" applyProtection="1">
      <protection locked="0"/>
    </xf>
    <xf numFmtId="0" fontId="15" fillId="2" borderId="0" xfId="0" applyFont="1" applyFill="1"/>
    <xf numFmtId="170" fontId="15" fillId="2" borderId="0" xfId="1" applyNumberFormat="1" applyFont="1" applyFill="1" applyProtection="1">
      <protection locked="0"/>
    </xf>
    <xf numFmtId="0" fontId="16" fillId="2" borderId="1" xfId="19" applyNumberFormat="1" applyFont="1" applyFill="1" applyBorder="1" applyAlignment="1" applyProtection="1">
      <alignment horizontal="center" vertical="center" wrapText="1"/>
    </xf>
    <xf numFmtId="0" fontId="16" fillId="2" borderId="3"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left" vertical="center" wrapText="1"/>
    </xf>
    <xf numFmtId="170" fontId="63" fillId="2" borderId="0" xfId="6" applyNumberFormat="1" applyFont="1" applyFill="1" applyAlignment="1" applyProtection="1">
      <alignment horizontal="center" vertical="center"/>
      <protection locked="0"/>
    </xf>
    <xf numFmtId="0" fontId="17" fillId="2" borderId="0" xfId="43" applyNumberFormat="1" applyFont="1" applyFill="1" applyAlignment="1">
      <alignment vertical="center"/>
    </xf>
    <xf numFmtId="0" fontId="15" fillId="2" borderId="0" xfId="43" applyNumberFormat="1" applyFont="1" applyFill="1" applyAlignment="1">
      <alignment vertical="center"/>
    </xf>
    <xf numFmtId="0" fontId="16" fillId="2" borderId="8" xfId="43" applyNumberFormat="1" applyFont="1" applyFill="1" applyBorder="1" applyAlignment="1">
      <alignment vertical="center"/>
    </xf>
    <xf numFmtId="0" fontId="16" fillId="2" borderId="8" xfId="43" applyNumberFormat="1" applyFont="1" applyFill="1" applyBorder="1" applyAlignment="1">
      <alignment horizontal="right" vertical="center"/>
    </xf>
    <xf numFmtId="0" fontId="16" fillId="2" borderId="0" xfId="43" applyNumberFormat="1" applyFont="1" applyFill="1" applyBorder="1" applyAlignment="1">
      <alignment horizontal="right" vertical="center"/>
    </xf>
    <xf numFmtId="170" fontId="16" fillId="2" borderId="0" xfId="237" applyNumberFormat="1" applyFont="1" applyFill="1" applyBorder="1" applyAlignment="1">
      <alignment horizontal="right" vertical="center"/>
    </xf>
    <xf numFmtId="0" fontId="16" fillId="2" borderId="0" xfId="43" applyNumberFormat="1" applyFont="1" applyFill="1" applyBorder="1" applyAlignment="1">
      <alignment vertical="center"/>
    </xf>
    <xf numFmtId="0" fontId="16" fillId="2" borderId="0" xfId="422" applyFont="1" applyFill="1" applyBorder="1" applyAlignment="1">
      <alignment horizontal="right" vertical="center"/>
    </xf>
    <xf numFmtId="0" fontId="16" fillId="2" borderId="0" xfId="422" applyFont="1" applyFill="1" applyAlignment="1">
      <alignment horizontal="right" vertical="center"/>
    </xf>
    <xf numFmtId="170"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70"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170"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70" fontId="15" fillId="2" borderId="0" xfId="237" applyNumberFormat="1" applyFont="1" applyFill="1" applyAlignment="1">
      <alignment horizontal="center" vertical="center"/>
    </xf>
    <xf numFmtId="0" fontId="15" fillId="2" borderId="0" xfId="48" applyFont="1" applyFill="1" applyAlignment="1">
      <alignment horizontal="right" vertical="center"/>
    </xf>
    <xf numFmtId="170"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7" fillId="2" borderId="0" xfId="237" applyNumberFormat="1" applyFont="1" applyFill="1" applyAlignment="1">
      <alignment horizontal="left" wrapText="1"/>
    </xf>
    <xf numFmtId="0" fontId="17" fillId="2" borderId="0" xfId="48" applyFont="1" applyFill="1" applyAlignment="1"/>
    <xf numFmtId="0" fontId="17" fillId="2" borderId="0" xfId="48" applyFont="1" applyFill="1" applyAlignment="1">
      <alignment horizontal="right" vertical="center"/>
    </xf>
    <xf numFmtId="170"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Border="1" applyAlignment="1">
      <alignment vertical="center"/>
    </xf>
    <xf numFmtId="0" fontId="15" fillId="2" borderId="0" xfId="48" applyFont="1" applyFill="1" applyBorder="1" applyAlignment="1">
      <alignment horizontal="right" vertical="center"/>
    </xf>
    <xf numFmtId="170" fontId="16" fillId="2" borderId="0" xfId="237" applyNumberFormat="1" applyFont="1" applyFill="1" applyBorder="1" applyAlignment="1">
      <alignment horizontal="left" vertical="center"/>
    </xf>
    <xf numFmtId="0" fontId="16" fillId="2" borderId="0" xfId="48" applyFont="1" applyFill="1" applyBorder="1" applyAlignment="1">
      <alignment horizontal="left" vertical="center"/>
    </xf>
    <xf numFmtId="170" fontId="16" fillId="2" borderId="0" xfId="237" applyNumberFormat="1" applyFont="1" applyFill="1" applyBorder="1" applyAlignment="1" applyProtection="1">
      <alignment horizontal="center" vertical="center" wrapText="1"/>
    </xf>
    <xf numFmtId="0" fontId="16" fillId="2" borderId="0" xfId="19"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left" vertical="center" wrapText="1"/>
    </xf>
    <xf numFmtId="3"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left" vertical="center" wrapText="1"/>
    </xf>
    <xf numFmtId="3" fontId="16" fillId="2" borderId="3" xfId="48" applyNumberFormat="1" applyFont="1" applyFill="1" applyBorder="1" applyAlignment="1" applyProtection="1">
      <alignment horizontal="center" vertical="center" wrapText="1"/>
    </xf>
    <xf numFmtId="0" fontId="16" fillId="2" borderId="0" xfId="48" applyNumberFormat="1" applyFont="1" applyFill="1" applyBorder="1" applyAlignment="1" applyProtection="1">
      <alignment horizontal="left" vertical="center" wrapText="1"/>
    </xf>
    <xf numFmtId="0" fontId="17" fillId="2" borderId="0" xfId="48" applyFont="1" applyFill="1" applyBorder="1"/>
    <xf numFmtId="0" fontId="17" fillId="2" borderId="1" xfId="48" applyNumberFormat="1" applyFont="1" applyFill="1" applyBorder="1" applyAlignment="1" applyProtection="1">
      <alignment horizontal="left" vertical="center" wrapText="1"/>
    </xf>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70" fontId="16" fillId="2" borderId="3" xfId="48" applyNumberFormat="1" applyFont="1" applyFill="1" applyBorder="1" applyAlignment="1" applyProtection="1">
      <alignment horizontal="right" vertical="center" wrapText="1"/>
    </xf>
    <xf numFmtId="0" fontId="28" fillId="2" borderId="0" xfId="48" applyFont="1" applyFill="1"/>
    <xf numFmtId="3" fontId="16" fillId="2" borderId="3" xfId="48" applyNumberFormat="1" applyFont="1" applyFill="1" applyBorder="1" applyAlignment="1" applyProtection="1">
      <alignment horizontal="right" vertical="center" wrapText="1"/>
    </xf>
    <xf numFmtId="0" fontId="28" fillId="2" borderId="0" xfId="48" applyFont="1" applyFill="1" applyAlignment="1">
      <alignment horizontal="right"/>
    </xf>
    <xf numFmtId="170" fontId="16" fillId="2" borderId="1" xfId="237" applyNumberFormat="1" applyFont="1" applyFill="1" applyBorder="1" applyAlignment="1" applyProtection="1">
      <alignment horizontal="right" vertical="center" wrapText="1"/>
    </xf>
    <xf numFmtId="170" fontId="16" fillId="2" borderId="3" xfId="237" applyNumberFormat="1" applyFont="1" applyFill="1" applyBorder="1" applyAlignment="1" applyProtection="1">
      <alignment horizontal="right" vertical="center" wrapText="1"/>
    </xf>
    <xf numFmtId="170" fontId="17" fillId="2" borderId="1" xfId="237" applyNumberFormat="1" applyFont="1" applyFill="1" applyBorder="1" applyAlignment="1" applyProtection="1">
      <alignment horizontal="right" vertical="center" wrapText="1"/>
      <protection locked="0"/>
    </xf>
    <xf numFmtId="170" fontId="17" fillId="2" borderId="3" xfId="237" applyNumberFormat="1" applyFont="1" applyFill="1" applyBorder="1" applyAlignment="1" applyProtection="1">
      <alignment horizontal="right" vertical="center" wrapText="1"/>
      <protection locked="0"/>
    </xf>
    <xf numFmtId="170" fontId="17" fillId="2" borderId="3" xfId="48" applyNumberFormat="1" applyFont="1" applyFill="1" applyBorder="1" applyAlignment="1" applyProtection="1">
      <alignment horizontal="right" vertical="center" wrapText="1"/>
    </xf>
    <xf numFmtId="170" fontId="16" fillId="2" borderId="1" xfId="48" applyNumberFormat="1" applyFont="1" applyFill="1" applyBorder="1" applyAlignment="1" applyProtection="1">
      <alignment horizontal="right" vertical="center" wrapText="1"/>
    </xf>
    <xf numFmtId="0" fontId="29" fillId="2" borderId="0" xfId="48" applyFont="1" applyFill="1"/>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70" fontId="28" fillId="2" borderId="0" xfId="48" applyNumberFormat="1" applyFont="1" applyFill="1"/>
    <xf numFmtId="170" fontId="16" fillId="2" borderId="0" xfId="237" applyNumberFormat="1" applyFont="1" applyFill="1" applyBorder="1" applyAlignment="1" applyProtection="1">
      <alignment horizontal="left" vertical="center" wrapText="1"/>
    </xf>
    <xf numFmtId="0" fontId="16" fillId="2" borderId="0" xfId="19" applyNumberFormat="1" applyFont="1" applyFill="1" applyBorder="1" applyAlignment="1" applyProtection="1">
      <alignment horizontal="left" vertical="center" wrapText="1"/>
    </xf>
    <xf numFmtId="170"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6" fillId="2" borderId="0" xfId="48" applyFont="1" applyFill="1" applyBorder="1" applyAlignment="1">
      <alignment horizontal="left"/>
    </xf>
    <xf numFmtId="0" fontId="17" fillId="2" borderId="0" xfId="48" applyFont="1" applyFill="1" applyBorder="1" applyAlignment="1"/>
    <xf numFmtId="0" fontId="17" fillId="2" borderId="0" xfId="48" applyFont="1" applyFill="1" applyBorder="1" applyAlignment="1">
      <alignment horizontal="right" vertical="center"/>
    </xf>
    <xf numFmtId="0" fontId="17" fillId="2" borderId="8" xfId="48" applyFont="1" applyFill="1" applyBorder="1" applyAlignment="1"/>
    <xf numFmtId="170" fontId="16" fillId="2" borderId="8" xfId="1" applyNumberFormat="1" applyFont="1" applyFill="1" applyBorder="1" applyAlignment="1" applyProtection="1">
      <alignment horizontal="left"/>
      <protection locked="0"/>
    </xf>
    <xf numFmtId="170" fontId="16" fillId="2" borderId="0" xfId="1" applyNumberFormat="1" applyFont="1" applyFill="1" applyBorder="1" applyAlignment="1" applyProtection="1">
      <alignment horizontal="left"/>
      <protection locked="0"/>
    </xf>
    <xf numFmtId="170" fontId="17" fillId="2" borderId="0" xfId="1" applyNumberFormat="1" applyFont="1" applyFill="1" applyBorder="1" applyAlignment="1" applyProtection="1">
      <alignment horizontal="left"/>
      <protection locked="0"/>
    </xf>
    <xf numFmtId="3" fontId="30"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applyAlignment="1"/>
    <xf numFmtId="0" fontId="16" fillId="2" borderId="0" xfId="48" applyFont="1" applyFill="1" applyAlignment="1">
      <alignment vertical="center"/>
    </xf>
    <xf numFmtId="170"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70" fontId="16" fillId="2" borderId="1" xfId="237" applyNumberFormat="1" applyFont="1" applyFill="1" applyBorder="1" applyAlignment="1" applyProtection="1">
      <alignment horizontal="left" vertical="center" wrapText="1"/>
    </xf>
    <xf numFmtId="0" fontId="27" fillId="2" borderId="0" xfId="48" applyFont="1" applyFill="1"/>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70" fontId="16" fillId="2" borderId="0" xfId="237" applyNumberFormat="1" applyFont="1" applyFill="1" applyAlignment="1">
      <alignment horizontal="left"/>
    </xf>
    <xf numFmtId="170" fontId="16" fillId="2" borderId="0" xfId="237" applyNumberFormat="1" applyFont="1" applyFill="1" applyAlignment="1"/>
    <xf numFmtId="170" fontId="16" fillId="2" borderId="0" xfId="237" applyNumberFormat="1" applyFont="1" applyFill="1" applyBorder="1" applyAlignment="1">
      <alignment horizontal="left"/>
    </xf>
    <xf numFmtId="0" fontId="16" fillId="2" borderId="0" xfId="48" applyFont="1" applyFill="1" applyBorder="1" applyAlignment="1">
      <alignment horizontal="right"/>
    </xf>
    <xf numFmtId="0" fontId="16" fillId="2" borderId="8" xfId="43" applyFont="1" applyFill="1" applyBorder="1" applyAlignment="1">
      <alignment vertical="center"/>
    </xf>
    <xf numFmtId="0" fontId="16" fillId="2" borderId="0" xfId="422" applyFont="1" applyFill="1" applyBorder="1" applyAlignment="1">
      <alignment vertical="center"/>
    </xf>
    <xf numFmtId="170" fontId="16" fillId="2" borderId="8" xfId="1" applyNumberFormat="1" applyFont="1" applyFill="1" applyBorder="1" applyAlignment="1" applyProtection="1">
      <protection locked="0"/>
    </xf>
    <xf numFmtId="169" fontId="17" fillId="2" borderId="0" xfId="237" applyFont="1" applyFill="1"/>
    <xf numFmtId="169" fontId="17" fillId="2" borderId="0" xfId="237" applyFont="1" applyFill="1" applyAlignment="1">
      <alignment vertical="center"/>
    </xf>
    <xf numFmtId="3" fontId="30" fillId="2" borderId="0" xfId="496" applyNumberFormat="1" applyFont="1" applyFill="1" applyAlignment="1">
      <alignment vertical="center" wrapText="1"/>
    </xf>
    <xf numFmtId="0" fontId="17" fillId="2" borderId="0" xfId="48" applyFont="1" applyFill="1" applyBorder="1" applyAlignment="1">
      <alignment vertical="center"/>
    </xf>
    <xf numFmtId="0" fontId="15" fillId="2" borderId="0" xfId="48" applyFont="1" applyFill="1" applyAlignment="1">
      <alignment horizontal="right"/>
    </xf>
    <xf numFmtId="170" fontId="17" fillId="2" borderId="0" xfId="48" applyNumberFormat="1" applyFont="1" applyFill="1"/>
    <xf numFmtId="170"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169" fontId="28" fillId="2" borderId="0" xfId="237" applyFont="1" applyFill="1"/>
    <xf numFmtId="10" fontId="16" fillId="2" borderId="1" xfId="709" applyNumberFormat="1" applyFont="1" applyFill="1" applyBorder="1" applyAlignment="1" applyProtection="1">
      <alignment horizontal="right" vertical="center" wrapText="1"/>
    </xf>
    <xf numFmtId="0" fontId="17" fillId="2" borderId="0" xfId="48" applyFont="1" applyFill="1" applyAlignment="1">
      <alignment horizontal="center"/>
    </xf>
    <xf numFmtId="169" fontId="17" fillId="2" borderId="8" xfId="237" applyFont="1" applyFill="1" applyBorder="1"/>
    <xf numFmtId="169" fontId="17" fillId="2" borderId="0" xfId="237" applyFont="1" applyFill="1" applyBorder="1"/>
    <xf numFmtId="0" fontId="17" fillId="2" borderId="0" xfId="43" applyNumberFormat="1" applyFont="1" applyFill="1" applyBorder="1" applyAlignment="1">
      <alignment vertical="center"/>
    </xf>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17" fillId="2" borderId="0" xfId="49" applyFont="1" applyFill="1" applyAlignment="1">
      <alignment horizontal="center"/>
    </xf>
    <xf numFmtId="0" fontId="17" fillId="2" borderId="0" xfId="49" applyFont="1" applyFill="1"/>
    <xf numFmtId="0" fontId="16" fillId="2" borderId="0" xfId="48" applyFont="1" applyFill="1"/>
    <xf numFmtId="170" fontId="16" fillId="2" borderId="0" xfId="50" applyNumberFormat="1" applyFont="1" applyFill="1" applyAlignment="1" applyProtection="1">
      <alignment horizontal="right"/>
      <protection locked="0"/>
    </xf>
    <xf numFmtId="0" fontId="15" fillId="2" borderId="0" xfId="48" applyFont="1" applyFill="1"/>
    <xf numFmtId="170" fontId="15" fillId="2" borderId="0" xfId="50" applyNumberFormat="1" applyFont="1" applyFill="1" applyAlignment="1" applyProtection="1">
      <alignment horizontal="right"/>
      <protection locked="0"/>
    </xf>
    <xf numFmtId="0" fontId="28" fillId="2" borderId="0" xfId="49" applyFont="1" applyFill="1"/>
    <xf numFmtId="170" fontId="17" fillId="2" borderId="0" xfId="50" applyNumberFormat="1" applyFont="1" applyFill="1" applyAlignment="1" applyProtection="1">
      <alignment horizontal="right"/>
      <protection locked="0"/>
    </xf>
    <xf numFmtId="0" fontId="28" fillId="2" borderId="0" xfId="49" applyFont="1" applyFill="1" applyBorder="1"/>
    <xf numFmtId="170" fontId="17" fillId="2" borderId="0" xfId="50" applyNumberFormat="1" applyFont="1" applyFill="1" applyBorder="1" applyAlignment="1" applyProtection="1">
      <alignment horizontal="right"/>
      <protection locked="0"/>
    </xf>
    <xf numFmtId="0" fontId="16" fillId="2" borderId="8" xfId="48" applyFont="1" applyFill="1" applyBorder="1"/>
    <xf numFmtId="0" fontId="17" fillId="2" borderId="8" xfId="48" applyFont="1" applyFill="1" applyBorder="1"/>
    <xf numFmtId="0" fontId="16" fillId="2" borderId="1" xfId="49" applyFont="1" applyFill="1" applyBorder="1" applyAlignment="1">
      <alignment horizontal="center" vertical="center" wrapText="1"/>
    </xf>
    <xf numFmtId="0" fontId="28" fillId="2" borderId="0" xfId="49" applyFont="1" applyFill="1" applyAlignment="1">
      <alignment horizontal="center"/>
    </xf>
    <xf numFmtId="0" fontId="17" fillId="2" borderId="1" xfId="30" applyFont="1" applyFill="1" applyBorder="1"/>
    <xf numFmtId="0" fontId="17" fillId="2" borderId="1" xfId="30" applyFont="1" applyFill="1" applyBorder="1" applyAlignment="1">
      <alignment vertical="center" wrapText="1"/>
    </xf>
    <xf numFmtId="167"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0" xfId="30" applyFont="1" applyFill="1" applyAlignment="1">
      <alignment horizontal="center"/>
    </xf>
    <xf numFmtId="0" fontId="28" fillId="2" borderId="2" xfId="30" applyFont="1" applyFill="1" applyBorder="1"/>
    <xf numFmtId="0" fontId="16" fillId="2" borderId="1" xfId="30" applyFont="1" applyFill="1" applyBorder="1" applyAlignment="1">
      <alignment horizontal="center" vertical="center" wrapText="1"/>
    </xf>
    <xf numFmtId="0" fontId="13" fillId="2" borderId="1" xfId="0" applyFont="1" applyFill="1" applyBorder="1"/>
    <xf numFmtId="169" fontId="13" fillId="2" borderId="1" xfId="1" applyFont="1" applyFill="1" applyBorder="1">
      <protection locked="0"/>
    </xf>
    <xf numFmtId="0" fontId="19" fillId="2" borderId="0" xfId="0" applyFont="1" applyFill="1"/>
    <xf numFmtId="0" fontId="13" fillId="2" borderId="0" xfId="0" applyFont="1" applyFill="1" applyAlignment="1">
      <alignment wrapText="1"/>
    </xf>
    <xf numFmtId="0" fontId="22" fillId="2" borderId="0" xfId="0" applyFont="1" applyFill="1" applyAlignment="1">
      <alignment vertical="center" wrapText="1"/>
    </xf>
    <xf numFmtId="0" fontId="19" fillId="0" borderId="0" xfId="963" applyFont="1" applyFill="1"/>
    <xf numFmtId="0" fontId="152" fillId="0" borderId="0" xfId="963" applyFont="1" applyFill="1"/>
    <xf numFmtId="0" fontId="153" fillId="0" borderId="0" xfId="963" applyFont="1" applyFill="1"/>
    <xf numFmtId="0" fontId="154" fillId="0" borderId="0" xfId="963" applyFont="1" applyFill="1"/>
    <xf numFmtId="0" fontId="19" fillId="0" borderId="0" xfId="963" applyFont="1" applyFill="1" applyAlignment="1">
      <alignment horizontal="right" vertical="center"/>
    </xf>
    <xf numFmtId="0" fontId="19" fillId="0" borderId="1" xfId="963" applyFont="1" applyFill="1" applyBorder="1" applyAlignment="1" applyProtection="1">
      <alignment horizontal="left"/>
      <protection locked="0"/>
    </xf>
    <xf numFmtId="0" fontId="155" fillId="0" borderId="0" xfId="963" applyFont="1" applyFill="1" applyAlignment="1">
      <alignment horizontal="right" vertical="center"/>
    </xf>
    <xf numFmtId="0" fontId="155" fillId="0" borderId="0" xfId="963" applyFont="1" applyFill="1" applyAlignment="1">
      <alignment horizontal="left" vertical="center"/>
    </xf>
    <xf numFmtId="0" fontId="19" fillId="0" borderId="0" xfId="963" applyFont="1" applyFill="1" applyAlignment="1">
      <alignment horizontal="left" vertical="center"/>
    </xf>
    <xf numFmtId="0" fontId="155" fillId="0" borderId="0" xfId="963" applyFont="1" applyFill="1" applyAlignment="1">
      <alignment horizontal="right"/>
    </xf>
    <xf numFmtId="0" fontId="155" fillId="0" borderId="0" xfId="963" applyFont="1" applyFill="1" applyBorder="1" applyAlignment="1" applyProtection="1">
      <alignment horizontal="left"/>
      <protection locked="0"/>
    </xf>
    <xf numFmtId="0" fontId="155" fillId="0" borderId="0" xfId="963" applyFont="1" applyFill="1"/>
    <xf numFmtId="0" fontId="156" fillId="0" borderId="1" xfId="963" applyFont="1" applyFill="1" applyBorder="1" applyAlignment="1">
      <alignment horizontal="center"/>
    </xf>
    <xf numFmtId="0" fontId="19" fillId="0" borderId="1" xfId="963" applyFont="1" applyFill="1" applyBorder="1" applyAlignment="1">
      <alignment horizontal="center"/>
    </xf>
    <xf numFmtId="0" fontId="19" fillId="0" borderId="1" xfId="963" applyFont="1" applyFill="1" applyBorder="1" applyAlignment="1">
      <alignment horizontal="left" wrapText="1"/>
    </xf>
    <xf numFmtId="0" fontId="158" fillId="0" borderId="1" xfId="964" applyFont="1" applyFill="1" applyBorder="1" applyAlignment="1">
      <alignment vertical="center" wrapText="1"/>
    </xf>
    <xf numFmtId="0" fontId="19" fillId="0" borderId="1" xfId="963" applyFont="1" applyFill="1" applyBorder="1" applyAlignment="1">
      <alignment vertical="center" wrapText="1"/>
    </xf>
    <xf numFmtId="0" fontId="19" fillId="0" borderId="1" xfId="963" applyFont="1" applyFill="1" applyBorder="1"/>
    <xf numFmtId="0" fontId="156" fillId="0" borderId="0" xfId="963" applyFont="1" applyFill="1" applyAlignment="1">
      <alignment horizontal="center" vertical="center"/>
    </xf>
    <xf numFmtId="0" fontId="156" fillId="0" borderId="0" xfId="963" applyFont="1" applyFill="1" applyAlignment="1">
      <alignment horizontal="center"/>
    </xf>
    <xf numFmtId="0" fontId="157" fillId="0" borderId="0" xfId="963" applyFont="1" applyFill="1" applyAlignment="1">
      <alignment horizontal="center"/>
    </xf>
    <xf numFmtId="0" fontId="155" fillId="0" borderId="0" xfId="963" applyFont="1" applyFill="1" applyAlignment="1">
      <alignment horizontal="center"/>
    </xf>
    <xf numFmtId="0" fontId="159" fillId="0" borderId="0" xfId="963" applyFont="1" applyFill="1"/>
    <xf numFmtId="0" fontId="159" fillId="0" borderId="0" xfId="963" applyFont="1" applyFill="1" applyAlignment="1">
      <alignment vertical="top" wrapText="1"/>
    </xf>
    <xf numFmtId="0" fontId="17" fillId="2" borderId="1" xfId="8" applyFont="1" applyFill="1" applyBorder="1" applyAlignment="1" applyProtection="1">
      <alignment horizontal="center" vertical="center" wrapText="1"/>
    </xf>
    <xf numFmtId="0" fontId="16" fillId="2" borderId="1" xfId="8" applyFont="1" applyFill="1" applyBorder="1" applyAlignment="1" applyProtection="1">
      <alignment horizontal="center" vertical="center" wrapText="1"/>
    </xf>
    <xf numFmtId="0" fontId="163" fillId="0" borderId="1" xfId="963" applyFont="1" applyFill="1" applyBorder="1" applyAlignment="1" applyProtection="1">
      <alignment horizontal="left"/>
      <protection locked="0"/>
    </xf>
    <xf numFmtId="0" fontId="17" fillId="2" borderId="0" xfId="0" applyFont="1" applyFill="1" applyAlignment="1">
      <alignment vertical="center"/>
    </xf>
    <xf numFmtId="0" fontId="16" fillId="2" borderId="0" xfId="0" applyFont="1" applyFill="1" applyAlignment="1">
      <alignment vertical="center" wrapText="1"/>
    </xf>
    <xf numFmtId="0" fontId="17" fillId="2" borderId="0" xfId="0" applyFont="1" applyFill="1" applyAlignment="1">
      <alignment vertical="center" wrapText="1"/>
    </xf>
    <xf numFmtId="49" fontId="16" fillId="2" borderId="1" xfId="0" applyNumberFormat="1" applyFont="1" applyFill="1" applyBorder="1" applyAlignment="1" applyProtection="1">
      <alignment horizontal="center" vertical="center" wrapText="1"/>
    </xf>
    <xf numFmtId="167" fontId="17" fillId="2" borderId="0" xfId="0" applyNumberFormat="1" applyFont="1" applyFill="1"/>
    <xf numFmtId="0" fontId="16" fillId="2" borderId="1" xfId="8" applyFont="1" applyFill="1" applyBorder="1" applyAlignment="1" applyProtection="1">
      <alignment horizontal="left" vertical="center" wrapText="1"/>
    </xf>
    <xf numFmtId="167" fontId="13" fillId="2" borderId="0" xfId="0" applyNumberFormat="1" applyFont="1" applyFill="1"/>
    <xf numFmtId="169" fontId="17" fillId="2" borderId="0" xfId="1" applyFont="1" applyFill="1">
      <protection locked="0"/>
    </xf>
    <xf numFmtId="0" fontId="17" fillId="2" borderId="1" xfId="8" applyFont="1" applyFill="1" applyBorder="1" applyAlignment="1" applyProtection="1">
      <alignment horizontal="left" vertical="center" wrapText="1"/>
    </xf>
    <xf numFmtId="167" fontId="17" fillId="2" borderId="1" xfId="1" applyNumberFormat="1" applyFont="1" applyFill="1" applyBorder="1" applyAlignment="1" applyProtection="1">
      <alignment horizontal="right" vertical="center"/>
    </xf>
    <xf numFmtId="2" fontId="17" fillId="2" borderId="1" xfId="8" applyNumberFormat="1" applyFont="1" applyFill="1" applyBorder="1" applyAlignment="1" applyProtection="1">
      <alignment horizontal="center" vertical="center" wrapText="1"/>
    </xf>
    <xf numFmtId="0" fontId="16" fillId="2" borderId="1" xfId="8" quotePrefix="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7" fillId="2" borderId="0" xfId="0" applyFont="1" applyFill="1" applyBorder="1"/>
    <xf numFmtId="170" fontId="17" fillId="2" borderId="0" xfId="4" applyNumberFormat="1" applyFont="1" applyFill="1" applyBorder="1"/>
    <xf numFmtId="170" fontId="17" fillId="2" borderId="2" xfId="4" applyNumberFormat="1" applyFont="1" applyFill="1" applyBorder="1"/>
    <xf numFmtId="170" fontId="17" fillId="2" borderId="0" xfId="2" applyNumberFormat="1" applyFont="1" applyFill="1" applyAlignment="1">
      <alignment vertical="center"/>
    </xf>
    <xf numFmtId="0" fontId="15" fillId="2" borderId="0" xfId="0" applyFont="1" applyFill="1" applyBorder="1"/>
    <xf numFmtId="170" fontId="15" fillId="2" borderId="0" xfId="1" applyNumberFormat="1" applyFont="1" applyFill="1" applyBorder="1" applyProtection="1">
      <protection locked="0"/>
    </xf>
    <xf numFmtId="10" fontId="16" fillId="2" borderId="1" xfId="44" applyNumberFormat="1" applyFont="1" applyFill="1" applyBorder="1" applyAlignment="1" applyProtection="1">
      <alignment horizontal="center" vertical="center" wrapText="1"/>
    </xf>
    <xf numFmtId="0" fontId="27" fillId="2" borderId="0" xfId="30" applyFont="1" applyFill="1" applyAlignment="1">
      <alignment vertical="center"/>
    </xf>
    <xf numFmtId="0" fontId="17" fillId="2" borderId="0" xfId="0" applyFont="1" applyFill="1" applyBorder="1" applyAlignment="1">
      <alignment horizontal="left"/>
    </xf>
    <xf numFmtId="0" fontId="17" fillId="2" borderId="0" xfId="0" applyFont="1" applyFill="1" applyBorder="1" applyAlignment="1">
      <alignment horizontal="left" vertical="center" wrapText="1"/>
    </xf>
    <xf numFmtId="0" fontId="16" fillId="2" borderId="0" xfId="30" applyFont="1" applyFill="1" applyBorder="1" applyAlignment="1">
      <alignment horizontal="left" vertical="center"/>
    </xf>
    <xf numFmtId="10" fontId="16" fillId="2" borderId="0" xfId="44" applyNumberFormat="1" applyFont="1" applyFill="1" applyBorder="1" applyAlignment="1" applyProtection="1">
      <alignment horizontal="center" vertical="center" wrapText="1"/>
    </xf>
    <xf numFmtId="49" fontId="16" fillId="2" borderId="1" xfId="0" applyNumberFormat="1" applyFont="1" applyFill="1" applyBorder="1" applyAlignment="1" applyProtection="1">
      <alignment horizontal="left" vertical="center" wrapText="1"/>
    </xf>
    <xf numFmtId="0" fontId="16" fillId="2" borderId="1" xfId="0" applyNumberFormat="1" applyFont="1" applyFill="1" applyBorder="1" applyAlignment="1" applyProtection="1">
      <alignment horizontal="left" vertical="center" wrapText="1"/>
    </xf>
    <xf numFmtId="170" fontId="16" fillId="2" borderId="1" xfId="1" applyNumberFormat="1" applyFont="1" applyFill="1" applyBorder="1" applyAlignment="1" applyProtection="1">
      <alignment horizontal="right"/>
    </xf>
    <xf numFmtId="0" fontId="17" fillId="2" borderId="1" xfId="0" applyNumberFormat="1" applyFont="1" applyFill="1" applyBorder="1" applyAlignment="1" applyProtection="1">
      <alignment horizontal="left" vertical="center" wrapText="1"/>
    </xf>
    <xf numFmtId="170" fontId="13" fillId="2" borderId="1" xfId="2" applyNumberFormat="1" applyFont="1" applyFill="1" applyBorder="1" applyAlignment="1">
      <alignment horizontal="right" vertical="center"/>
    </xf>
    <xf numFmtId="170" fontId="17" fillId="2" borderId="1" xfId="1" applyNumberFormat="1" applyFont="1" applyFill="1" applyBorder="1" applyAlignment="1" applyProtection="1">
      <alignment horizontal="right"/>
    </xf>
    <xf numFmtId="10" fontId="16" fillId="2" borderId="1" xfId="1" applyNumberFormat="1" applyFont="1" applyFill="1" applyBorder="1" applyAlignment="1" applyProtection="1">
      <alignment horizontal="right"/>
    </xf>
    <xf numFmtId="0" fontId="17" fillId="2" borderId="0" xfId="30" applyFont="1" applyFill="1" applyBorder="1"/>
    <xf numFmtId="0" fontId="17" fillId="2" borderId="0" xfId="30" applyFont="1" applyFill="1" applyBorder="1" applyAlignment="1">
      <alignment horizontal="center"/>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7" fillId="2" borderId="0" xfId="0" applyFont="1" applyFill="1" applyAlignment="1">
      <alignment horizontal="center" vertical="center"/>
    </xf>
    <xf numFmtId="0" fontId="15" fillId="2" borderId="0" xfId="0" applyFont="1" applyFill="1" applyAlignment="1">
      <alignment horizontal="center" vertical="center"/>
    </xf>
    <xf numFmtId="3" fontId="13" fillId="2" borderId="0" xfId="0" applyNumberFormat="1" applyFont="1" applyFill="1"/>
    <xf numFmtId="0" fontId="27" fillId="2" borderId="0" xfId="30" applyFont="1" applyFill="1"/>
    <xf numFmtId="0" fontId="27" fillId="2" borderId="0" xfId="0" applyFont="1" applyFill="1"/>
    <xf numFmtId="170" fontId="27" fillId="2" borderId="0" xfId="0" applyNumberFormat="1" applyFont="1" applyFill="1"/>
    <xf numFmtId="0" fontId="151" fillId="2" borderId="0" xfId="0" applyFont="1" applyFill="1"/>
    <xf numFmtId="0" fontId="16" fillId="2" borderId="0" xfId="0" applyFont="1" applyFill="1" applyAlignment="1">
      <alignment horizontal="right" vertical="center" wrapText="1"/>
    </xf>
    <xf numFmtId="0" fontId="15" fillId="2" borderId="0" xfId="0" applyFont="1" applyFill="1" applyAlignment="1">
      <alignment horizontal="right" vertical="center" wrapText="1"/>
    </xf>
    <xf numFmtId="0" fontId="16" fillId="2" borderId="0" xfId="0" applyFont="1" applyFill="1" applyAlignment="1">
      <alignment horizontal="center" vertical="center" wrapText="1"/>
    </xf>
    <xf numFmtId="0" fontId="27" fillId="2" borderId="0" xfId="30" applyFont="1" applyFill="1" applyBorder="1" applyAlignment="1">
      <alignment vertical="center"/>
    </xf>
    <xf numFmtId="0" fontId="27" fillId="2" borderId="0" xfId="30" applyFont="1" applyFill="1" applyBorder="1" applyAlignment="1">
      <alignment horizontal="center"/>
    </xf>
    <xf numFmtId="0" fontId="27" fillId="2" borderId="0" xfId="30" applyFont="1" applyFill="1" applyBorder="1"/>
    <xf numFmtId="0" fontId="27" fillId="2" borderId="0" xfId="30" applyFont="1" applyFill="1" applyAlignment="1">
      <alignment horizontal="center"/>
    </xf>
    <xf numFmtId="167" fontId="16" fillId="2" borderId="1" xfId="8" applyNumberFormat="1" applyFont="1" applyFill="1" applyBorder="1" applyAlignment="1" applyProtection="1">
      <alignment horizontal="right" vertical="center" wrapText="1"/>
    </xf>
    <xf numFmtId="167" fontId="17" fillId="2" borderId="1" xfId="8" applyNumberFormat="1" applyFont="1" applyFill="1" applyBorder="1" applyAlignment="1" applyProtection="1">
      <alignment horizontal="right" vertical="center" wrapText="1"/>
    </xf>
    <xf numFmtId="10" fontId="17" fillId="2" borderId="1" xfId="1" applyNumberFormat="1" applyFont="1" applyFill="1" applyBorder="1" applyAlignment="1" applyProtection="1">
      <alignment horizontal="right"/>
    </xf>
    <xf numFmtId="170" fontId="16" fillId="2" borderId="1" xfId="1" applyNumberFormat="1" applyFont="1" applyFill="1" applyBorder="1" applyAlignment="1">
      <alignment horizontal="right"/>
      <protection locked="0"/>
    </xf>
    <xf numFmtId="170" fontId="17" fillId="2" borderId="1" xfId="1" applyNumberFormat="1" applyFont="1" applyFill="1" applyBorder="1" applyAlignment="1">
      <alignment horizontal="right"/>
      <protection locked="0"/>
    </xf>
    <xf numFmtId="0" fontId="16" fillId="2" borderId="6" xfId="19" applyNumberFormat="1" applyFont="1" applyFill="1" applyBorder="1" applyAlignment="1" applyProtection="1">
      <alignment horizontal="center" vertical="center" wrapText="1"/>
    </xf>
    <xf numFmtId="10" fontId="16" fillId="2" borderId="1" xfId="48" applyNumberFormat="1" applyFont="1" applyFill="1" applyBorder="1" applyAlignment="1" applyProtection="1">
      <alignment horizontal="right" vertical="center" wrapText="1"/>
    </xf>
    <xf numFmtId="10" fontId="16" fillId="2" borderId="1" xfId="237" applyNumberFormat="1" applyFont="1" applyFill="1" applyBorder="1" applyAlignment="1" applyProtection="1">
      <alignment horizontal="right" vertical="center" wrapText="1"/>
      <protection locked="0"/>
    </xf>
    <xf numFmtId="10" fontId="17" fillId="2" borderId="1" xfId="237" applyNumberFormat="1" applyFont="1" applyFill="1" applyBorder="1" applyAlignment="1" applyProtection="1">
      <alignment horizontal="right" vertical="center" wrapText="1"/>
      <protection locked="0"/>
    </xf>
    <xf numFmtId="10" fontId="16" fillId="2" borderId="1" xfId="709"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4" fontId="162" fillId="0" borderId="0" xfId="0" applyNumberFormat="1" applyFont="1" applyFill="1" applyAlignment="1">
      <alignment vertical="center"/>
    </xf>
    <xf numFmtId="14" fontId="162" fillId="0" borderId="0" xfId="0" applyNumberFormat="1" applyFont="1" applyFill="1" applyAlignment="1">
      <alignment horizontal="left" vertical="center"/>
    </xf>
    <xf numFmtId="0" fontId="168" fillId="2" borderId="0" xfId="0" applyFont="1" applyFill="1" applyAlignment="1">
      <alignment vertical="center" wrapText="1"/>
    </xf>
    <xf numFmtId="49" fontId="21" fillId="2" borderId="1" xfId="37" applyNumberFormat="1" applyFont="1" applyFill="1" applyBorder="1" applyAlignment="1">
      <alignment horizontal="center" vertical="center" wrapText="1"/>
    </xf>
    <xf numFmtId="0" fontId="17" fillId="0" borderId="0" xfId="0" applyFont="1" applyFill="1" applyAlignment="1">
      <alignment horizontal="left" vertical="center" wrapText="1"/>
    </xf>
    <xf numFmtId="0" fontId="16" fillId="0" borderId="0" xfId="0" applyFont="1" applyFill="1" applyAlignment="1">
      <alignment horizontal="left" vertical="center" wrapText="1"/>
    </xf>
    <xf numFmtId="0" fontId="13" fillId="0" borderId="0" xfId="0" applyNumberFormat="1" applyFont="1" applyFill="1"/>
    <xf numFmtId="0" fontId="13" fillId="0" borderId="0" xfId="0" applyFont="1" applyFill="1"/>
    <xf numFmtId="0" fontId="15" fillId="0" borderId="0" xfId="0" applyFont="1" applyFill="1" applyAlignment="1">
      <alignment horizontal="center" vertical="center"/>
    </xf>
    <xf numFmtId="49" fontId="16" fillId="0" borderId="1" xfId="0" applyNumberFormat="1" applyFont="1" applyFill="1" applyBorder="1" applyAlignment="1" applyProtection="1">
      <alignment horizontal="center" vertical="center" wrapText="1"/>
    </xf>
    <xf numFmtId="170" fontId="16" fillId="0" borderId="1" xfId="1" applyNumberFormat="1" applyFont="1" applyFill="1" applyBorder="1" applyAlignment="1" applyProtection="1">
      <alignment horizontal="center" vertical="center" wrapText="1"/>
      <protection locked="0"/>
    </xf>
    <xf numFmtId="0" fontId="17" fillId="0" borderId="0" xfId="0" applyNumberFormat="1" applyFont="1" applyFill="1"/>
    <xf numFmtId="0" fontId="17" fillId="0" borderId="0" xfId="0" applyFont="1" applyFill="1"/>
    <xf numFmtId="0" fontId="16" fillId="0" borderId="1" xfId="8" applyFont="1" applyFill="1" applyBorder="1" applyAlignment="1" applyProtection="1">
      <alignment horizontal="left" wrapText="1"/>
    </xf>
    <xf numFmtId="170" fontId="16" fillId="0" borderId="1" xfId="1" applyNumberFormat="1" applyFont="1" applyFill="1" applyBorder="1" applyAlignment="1" applyProtection="1">
      <alignment horizontal="left" wrapText="1"/>
      <protection locked="0"/>
    </xf>
    <xf numFmtId="167" fontId="17" fillId="0" borderId="1" xfId="1" applyNumberFormat="1" applyFont="1" applyFill="1" applyBorder="1" applyAlignment="1" applyProtection="1">
      <alignment horizontal="right" vertical="center"/>
    </xf>
    <xf numFmtId="170" fontId="16" fillId="0" borderId="1" xfId="1" applyNumberFormat="1" applyFont="1" applyFill="1" applyBorder="1" applyAlignment="1" applyProtection="1">
      <alignment horizontal="right" vertical="center" wrapText="1"/>
      <protection locked="0"/>
    </xf>
    <xf numFmtId="170" fontId="16" fillId="0" borderId="1" xfId="1" applyNumberFormat="1" applyFont="1" applyFill="1" applyBorder="1" applyAlignment="1" applyProtection="1">
      <alignment horizontal="left"/>
      <protection locked="0"/>
    </xf>
    <xf numFmtId="170" fontId="17" fillId="0" borderId="0" xfId="0" applyNumberFormat="1" applyFont="1" applyFill="1"/>
    <xf numFmtId="170" fontId="13" fillId="0" borderId="0" xfId="0" applyNumberFormat="1" applyFont="1" applyFill="1"/>
    <xf numFmtId="0" fontId="17" fillId="0" borderId="1" xfId="8" applyFont="1" applyFill="1" applyBorder="1" applyAlignment="1" applyProtection="1">
      <alignment horizontal="left" wrapText="1"/>
    </xf>
    <xf numFmtId="0" fontId="17" fillId="0" borderId="1" xfId="8" applyFont="1" applyFill="1" applyBorder="1" applyAlignment="1" applyProtection="1">
      <alignment horizontal="center" vertical="center" wrapText="1"/>
    </xf>
    <xf numFmtId="0" fontId="16" fillId="0" borderId="1" xfId="8" applyFont="1" applyFill="1" applyBorder="1" applyAlignment="1" applyProtection="1">
      <alignment horizontal="center" vertical="center" wrapText="1"/>
    </xf>
    <xf numFmtId="167" fontId="16" fillId="0" borderId="1" xfId="1" applyNumberFormat="1" applyFont="1" applyFill="1" applyBorder="1" applyAlignment="1" applyProtection="1">
      <alignment horizontal="right" vertical="center"/>
    </xf>
    <xf numFmtId="170" fontId="17" fillId="0" borderId="1" xfId="1" applyNumberFormat="1" applyFont="1" applyFill="1" applyBorder="1" applyAlignment="1" applyProtection="1">
      <alignment horizontal="left"/>
      <protection locked="0"/>
    </xf>
    <xf numFmtId="170" fontId="16" fillId="0" borderId="1" xfId="1" applyNumberFormat="1" applyFont="1" applyFill="1" applyBorder="1" applyAlignment="1">
      <alignment horizontal="right" vertical="center"/>
      <protection locked="0"/>
    </xf>
    <xf numFmtId="167" fontId="17" fillId="0" borderId="1" xfId="8" applyNumberFormat="1" applyFont="1" applyFill="1" applyBorder="1" applyAlignment="1" applyProtection="1">
      <alignment horizontal="right" vertical="center" wrapText="1"/>
    </xf>
    <xf numFmtId="169" fontId="16" fillId="0" borderId="1" xfId="1" applyFont="1" applyFill="1" applyBorder="1" applyAlignment="1">
      <alignment horizontal="right" vertical="center"/>
      <protection locked="0"/>
    </xf>
    <xf numFmtId="169" fontId="17" fillId="0" borderId="1" xfId="1" applyFont="1" applyFill="1" applyBorder="1" applyAlignment="1">
      <alignment horizontal="right" vertical="center"/>
      <protection locked="0"/>
    </xf>
    <xf numFmtId="169" fontId="17" fillId="0" borderId="1" xfId="1" applyFont="1" applyFill="1" applyBorder="1" applyAlignment="1">
      <alignment horizontal="right" vertical="center" wrapText="1"/>
      <protection locked="0"/>
    </xf>
    <xf numFmtId="0" fontId="17" fillId="0" borderId="0" xfId="0" applyFont="1" applyFill="1" applyAlignment="1">
      <alignment horizontal="left"/>
    </xf>
    <xf numFmtId="0" fontId="17" fillId="0" borderId="0" xfId="0" applyFont="1" applyFill="1" applyAlignment="1">
      <alignment horizontal="center" vertical="center"/>
    </xf>
    <xf numFmtId="0" fontId="17" fillId="0" borderId="0" xfId="0" applyFont="1" applyFill="1" applyAlignment="1">
      <alignment horizontal="right"/>
    </xf>
    <xf numFmtId="0" fontId="16" fillId="0" borderId="0" xfId="0" applyFont="1" applyFill="1" applyBorder="1"/>
    <xf numFmtId="0" fontId="17" fillId="0" borderId="0" xfId="0" applyFont="1" applyFill="1" applyBorder="1"/>
    <xf numFmtId="170" fontId="17" fillId="0" borderId="0" xfId="1" applyNumberFormat="1" applyFont="1" applyFill="1" applyBorder="1" applyProtection="1">
      <protection locked="0"/>
    </xf>
    <xf numFmtId="170" fontId="16" fillId="0" borderId="0" xfId="1" applyNumberFormat="1" applyFont="1" applyFill="1" applyBorder="1" applyProtection="1">
      <protection locked="0"/>
    </xf>
    <xf numFmtId="0" fontId="15" fillId="0" borderId="0" xfId="0" applyFont="1" applyFill="1" applyBorder="1"/>
    <xf numFmtId="170" fontId="15" fillId="0" borderId="0" xfId="1" applyNumberFormat="1" applyFont="1" applyFill="1" applyBorder="1" applyProtection="1">
      <protection locked="0"/>
    </xf>
    <xf numFmtId="0" fontId="17" fillId="0" borderId="2" xfId="0" applyFont="1" applyFill="1" applyBorder="1"/>
    <xf numFmtId="170" fontId="17" fillId="0" borderId="2" xfId="1" applyNumberFormat="1" applyFont="1" applyFill="1" applyBorder="1" applyProtection="1">
      <protection locked="0"/>
    </xf>
    <xf numFmtId="170" fontId="16" fillId="0" borderId="0" xfId="1" applyNumberFormat="1" applyFont="1" applyFill="1" applyBorder="1" applyAlignment="1" applyProtection="1">
      <alignment horizontal="left"/>
      <protection locked="0"/>
    </xf>
    <xf numFmtId="0" fontId="17" fillId="0" borderId="0" xfId="0" applyFont="1" applyFill="1" applyAlignment="1">
      <alignment vertical="center"/>
    </xf>
    <xf numFmtId="170" fontId="17" fillId="0" borderId="0" xfId="2" applyNumberFormat="1" applyFont="1" applyFill="1" applyAlignment="1">
      <alignment vertical="center"/>
    </xf>
    <xf numFmtId="0" fontId="17" fillId="0" borderId="0" xfId="0" applyFont="1" applyFill="1" applyBorder="1" applyAlignment="1">
      <alignment vertical="center"/>
    </xf>
    <xf numFmtId="0" fontId="16" fillId="0" borderId="0" xfId="0" applyFont="1" applyFill="1" applyAlignment="1"/>
    <xf numFmtId="0" fontId="17" fillId="0" borderId="0" xfId="0" applyFont="1" applyFill="1" applyAlignment="1">
      <alignment vertical="top"/>
    </xf>
    <xf numFmtId="0" fontId="27" fillId="0" borderId="0" xfId="30" applyFont="1" applyFill="1"/>
    <xf numFmtId="0" fontId="165" fillId="0" borderId="0" xfId="0" applyFont="1" applyFill="1" applyAlignment="1">
      <alignment horizontal="center" vertical="center"/>
    </xf>
    <xf numFmtId="10" fontId="17" fillId="0" borderId="0" xfId="44" applyNumberFormat="1" applyFont="1" applyFill="1" applyProtection="1"/>
    <xf numFmtId="0" fontId="162" fillId="0" borderId="0" xfId="0" applyFont="1" applyFill="1" applyAlignment="1">
      <alignment horizontal="left" vertical="center" wrapText="1"/>
    </xf>
    <xf numFmtId="0" fontId="16" fillId="0" borderId="0" xfId="30" applyFont="1" applyFill="1" applyAlignment="1">
      <alignment vertical="center"/>
    </xf>
    <xf numFmtId="170" fontId="13" fillId="0" borderId="0" xfId="4" applyNumberFormat="1" applyFont="1" applyFill="1"/>
    <xf numFmtId="170" fontId="164" fillId="0" borderId="0" xfId="4" applyNumberFormat="1" applyFont="1" applyFill="1"/>
    <xf numFmtId="10" fontId="27" fillId="0" borderId="0" xfId="30" applyNumberFormat="1" applyFont="1" applyFill="1"/>
    <xf numFmtId="0" fontId="16" fillId="0" borderId="1" xfId="19" applyFont="1" applyFill="1" applyBorder="1" applyAlignment="1" applyProtection="1">
      <alignment horizontal="center" vertical="center" wrapText="1"/>
    </xf>
    <xf numFmtId="170" fontId="166" fillId="0" borderId="1" xfId="1" applyNumberFormat="1" applyFont="1" applyFill="1" applyBorder="1" applyAlignment="1" applyProtection="1">
      <alignment horizontal="center" vertical="center" wrapText="1"/>
    </xf>
    <xf numFmtId="10" fontId="16" fillId="0" borderId="1" xfId="44" applyNumberFormat="1" applyFont="1" applyFill="1" applyBorder="1" applyAlignment="1" applyProtection="1">
      <alignment horizontal="center" vertical="center" wrapText="1"/>
    </xf>
    <xf numFmtId="0" fontId="17" fillId="0" borderId="1" xfId="0" applyFont="1" applyFill="1" applyBorder="1" applyAlignment="1">
      <alignment horizontal="center"/>
    </xf>
    <xf numFmtId="49" fontId="16" fillId="0" borderId="1" xfId="19" applyNumberFormat="1" applyFont="1" applyFill="1" applyBorder="1" applyAlignment="1" applyProtection="1">
      <alignment horizontal="left" vertical="center" wrapText="1"/>
    </xf>
    <xf numFmtId="49" fontId="17" fillId="0" borderId="1" xfId="19" applyNumberFormat="1" applyFont="1" applyFill="1" applyBorder="1" applyAlignment="1" applyProtection="1">
      <alignment horizontal="left" vertical="center" wrapText="1"/>
    </xf>
    <xf numFmtId="170" fontId="17" fillId="0" borderId="1" xfId="1" applyNumberFormat="1" applyFont="1" applyFill="1" applyBorder="1" applyAlignment="1" applyProtection="1">
      <alignment horizontal="right" vertical="center" wrapText="1"/>
    </xf>
    <xf numFmtId="170" fontId="162" fillId="0" borderId="1" xfId="1" applyNumberFormat="1" applyFont="1" applyFill="1" applyBorder="1" applyAlignment="1" applyProtection="1">
      <alignment horizontal="left" vertical="center" wrapText="1"/>
    </xf>
    <xf numFmtId="9" fontId="17" fillId="0" borderId="1" xfId="19" applyNumberFormat="1" applyFont="1" applyFill="1" applyBorder="1" applyAlignment="1" applyProtection="1">
      <alignment horizontal="right" vertical="center" wrapText="1"/>
    </xf>
    <xf numFmtId="0" fontId="27" fillId="0" borderId="0" xfId="0" applyFont="1" applyFill="1"/>
    <xf numFmtId="41" fontId="17" fillId="0" borderId="1" xfId="0" applyNumberFormat="1" applyFont="1" applyFill="1" applyBorder="1" applyAlignment="1" applyProtection="1">
      <alignment horizontal="right" vertical="center" wrapText="1"/>
    </xf>
    <xf numFmtId="10" fontId="17" fillId="0" borderId="1" xfId="44" applyNumberFormat="1" applyFont="1" applyFill="1" applyBorder="1" applyAlignment="1" applyProtection="1">
      <alignment horizontal="right" vertical="center" wrapText="1"/>
    </xf>
    <xf numFmtId="49" fontId="17" fillId="0" borderId="1" xfId="19" applyNumberFormat="1" applyFont="1" applyFill="1" applyBorder="1" applyAlignment="1" applyProtection="1">
      <alignment horizontal="left" vertical="center" wrapText="1" indent="1"/>
    </xf>
    <xf numFmtId="41" fontId="17" fillId="0" borderId="1" xfId="0" applyNumberFormat="1" applyFont="1" applyFill="1" applyBorder="1" applyAlignment="1" applyProtection="1">
      <alignment horizontal="left" vertical="center" wrapText="1"/>
    </xf>
    <xf numFmtId="41" fontId="16" fillId="0" borderId="1" xfId="0" applyNumberFormat="1" applyFont="1" applyFill="1" applyBorder="1" applyAlignment="1" applyProtection="1">
      <alignment horizontal="right" vertical="center" wrapText="1"/>
    </xf>
    <xf numFmtId="0" fontId="151" fillId="0" borderId="0" xfId="0" applyFont="1" applyFill="1"/>
    <xf numFmtId="49" fontId="16" fillId="0" borderId="1" xfId="19" applyNumberFormat="1" applyFont="1" applyFill="1" applyBorder="1" applyAlignment="1" applyProtection="1">
      <alignment horizontal="left" vertical="center" wrapText="1" indent="1"/>
    </xf>
    <xf numFmtId="171" fontId="17" fillId="0" borderId="1" xfId="0" applyNumberFormat="1" applyFont="1" applyFill="1" applyBorder="1" applyAlignment="1" applyProtection="1">
      <alignment horizontal="right" vertical="center" wrapText="1"/>
    </xf>
    <xf numFmtId="0" fontId="17" fillId="0" borderId="0" xfId="0" applyFont="1" applyFill="1" applyAlignment="1"/>
    <xf numFmtId="170" fontId="17" fillId="0" borderId="0" xfId="1" applyNumberFormat="1" applyFont="1" applyFill="1" applyAlignment="1" applyProtection="1">
      <alignment horizontal="right"/>
    </xf>
    <xf numFmtId="170" fontId="162" fillId="0" borderId="0" xfId="1" applyNumberFormat="1" applyFont="1" applyFill="1" applyAlignment="1" applyProtection="1">
      <alignment horizontal="right"/>
    </xf>
    <xf numFmtId="10" fontId="17" fillId="0" borderId="0" xfId="44" applyNumberFormat="1" applyFont="1" applyFill="1" applyAlignment="1" applyProtection="1">
      <alignment horizontal="right"/>
    </xf>
    <xf numFmtId="0" fontId="16" fillId="0" borderId="0" xfId="0" applyFont="1" applyFill="1"/>
    <xf numFmtId="170" fontId="17" fillId="0" borderId="0" xfId="1" applyNumberFormat="1" applyFont="1" applyFill="1" applyProtection="1">
      <protection locked="0"/>
    </xf>
    <xf numFmtId="0" fontId="15" fillId="0" borderId="0" xfId="0" applyFont="1" applyFill="1"/>
    <xf numFmtId="170" fontId="162" fillId="0" borderId="2" xfId="1" applyNumberFormat="1" applyFont="1" applyFill="1" applyBorder="1" applyAlignment="1" applyProtection="1">
      <alignment horizontal="right"/>
    </xf>
    <xf numFmtId="10" fontId="17" fillId="0" borderId="2" xfId="44" applyNumberFormat="1" applyFont="1" applyFill="1" applyBorder="1" applyAlignment="1" applyProtection="1">
      <alignment horizontal="right"/>
    </xf>
    <xf numFmtId="170" fontId="20" fillId="0" borderId="0" xfId="4" applyNumberFormat="1" applyFont="1" applyFill="1"/>
    <xf numFmtId="170" fontId="167" fillId="0" borderId="0" xfId="4" applyNumberFormat="1" applyFont="1" applyFill="1"/>
    <xf numFmtId="170" fontId="16" fillId="0" borderId="1" xfId="1" applyNumberFormat="1" applyFont="1" applyFill="1" applyBorder="1" applyAlignment="1" applyProtection="1">
      <alignment horizontal="center" vertical="center" wrapText="1"/>
    </xf>
    <xf numFmtId="0" fontId="16" fillId="0" borderId="1" xfId="0" applyFont="1" applyFill="1" applyBorder="1" applyAlignment="1">
      <alignment horizontal="center" vertical="center"/>
    </xf>
    <xf numFmtId="0" fontId="151" fillId="0" borderId="0" xfId="30" applyFont="1" applyFill="1" applyAlignment="1">
      <alignment vertical="center"/>
    </xf>
    <xf numFmtId="0" fontId="17" fillId="0" borderId="1" xfId="0" applyFont="1" applyFill="1" applyBorder="1" applyAlignment="1">
      <alignment horizontal="center" vertical="center"/>
    </xf>
    <xf numFmtId="172" fontId="17" fillId="0" borderId="1" xfId="0" applyNumberFormat="1" applyFont="1" applyFill="1" applyBorder="1" applyAlignment="1" applyProtection="1">
      <alignment horizontal="right" vertical="center" wrapText="1"/>
    </xf>
    <xf numFmtId="0" fontId="27" fillId="0" borderId="0" xfId="30" applyFont="1" applyFill="1" applyAlignment="1">
      <alignment vertical="center"/>
    </xf>
    <xf numFmtId="49" fontId="15" fillId="0" borderId="1" xfId="19" applyNumberFormat="1" applyFont="1" applyFill="1" applyBorder="1" applyAlignment="1" applyProtection="1">
      <alignment horizontal="left" vertical="center" wrapText="1"/>
    </xf>
    <xf numFmtId="11" fontId="17" fillId="0" borderId="1" xfId="19" applyNumberFormat="1" applyFont="1" applyFill="1" applyBorder="1" applyAlignment="1" applyProtection="1">
      <alignment horizontal="left" vertical="center" wrapText="1"/>
    </xf>
    <xf numFmtId="167" fontId="17" fillId="0" borderId="1" xfId="0" applyNumberFormat="1" applyFont="1" applyFill="1" applyBorder="1" applyAlignment="1" applyProtection="1">
      <alignment horizontal="right" vertical="center" wrapText="1"/>
    </xf>
    <xf numFmtId="167" fontId="16" fillId="0" borderId="1" xfId="0" applyNumberFormat="1" applyFont="1" applyFill="1" applyBorder="1" applyAlignment="1" applyProtection="1">
      <alignment horizontal="right" vertical="center" wrapText="1"/>
    </xf>
    <xf numFmtId="170" fontId="17" fillId="0" borderId="1" xfId="0" applyNumberFormat="1" applyFont="1" applyFill="1" applyBorder="1" applyAlignment="1" applyProtection="1">
      <alignment horizontal="right" vertical="center" wrapText="1"/>
    </xf>
    <xf numFmtId="10" fontId="17" fillId="0" borderId="1" xfId="0" applyNumberFormat="1" applyFont="1" applyFill="1" applyBorder="1" applyAlignment="1" applyProtection="1">
      <alignment horizontal="right" vertical="center" wrapText="1"/>
    </xf>
    <xf numFmtId="170" fontId="17" fillId="0" borderId="0" xfId="1" applyNumberFormat="1" applyFont="1" applyFill="1" applyBorder="1" applyProtection="1"/>
    <xf numFmtId="170" fontId="17" fillId="0" borderId="0" xfId="4" applyNumberFormat="1" applyFont="1" applyFill="1" applyBorder="1"/>
    <xf numFmtId="170" fontId="16" fillId="0" borderId="0" xfId="1" applyNumberFormat="1" applyFont="1" applyFill="1" applyBorder="1" applyAlignment="1" applyProtection="1">
      <protection locked="0"/>
    </xf>
    <xf numFmtId="170" fontId="17" fillId="0" borderId="0" xfId="4" applyNumberFormat="1" applyFont="1" applyFill="1" applyBorder="1" applyAlignment="1"/>
    <xf numFmtId="170" fontId="15" fillId="0" borderId="0" xfId="1" applyNumberFormat="1" applyFont="1" applyFill="1" applyBorder="1" applyAlignment="1" applyProtection="1">
      <protection locked="0"/>
    </xf>
    <xf numFmtId="0" fontId="17" fillId="0" borderId="0" xfId="19" applyFont="1" applyFill="1"/>
    <xf numFmtId="0" fontId="13" fillId="0" borderId="0" xfId="19" applyFont="1" applyFill="1"/>
    <xf numFmtId="0" fontId="15" fillId="0" borderId="0" xfId="19" applyFont="1" applyFill="1" applyAlignment="1">
      <alignment horizontal="center" vertical="center"/>
    </xf>
    <xf numFmtId="0" fontId="16" fillId="0" borderId="0" xfId="19" applyFont="1" applyFill="1" applyAlignment="1">
      <alignment vertical="center" wrapText="1"/>
    </xf>
    <xf numFmtId="0" fontId="17" fillId="0" borderId="0" xfId="19" applyFont="1" applyFill="1" applyAlignment="1">
      <alignment vertical="center" wrapText="1"/>
    </xf>
    <xf numFmtId="49" fontId="16" fillId="0" borderId="1" xfId="19" applyNumberFormat="1" applyFont="1" applyFill="1" applyBorder="1" applyAlignment="1" applyProtection="1">
      <alignment horizontal="center" vertical="center" wrapText="1"/>
    </xf>
    <xf numFmtId="0" fontId="16" fillId="0" borderId="1" xfId="8" applyFont="1" applyFill="1" applyBorder="1" applyAlignment="1" applyProtection="1">
      <alignment wrapText="1"/>
    </xf>
    <xf numFmtId="170" fontId="16" fillId="0" borderId="1" xfId="5" applyNumberFormat="1" applyFont="1" applyFill="1" applyBorder="1" applyAlignment="1" applyProtection="1">
      <alignment vertical="center"/>
      <protection locked="0"/>
    </xf>
    <xf numFmtId="0" fontId="17" fillId="0" borderId="1" xfId="8" applyFont="1" applyFill="1" applyBorder="1" applyAlignment="1" applyProtection="1">
      <alignment wrapText="1"/>
    </xf>
    <xf numFmtId="170" fontId="17" fillId="0" borderId="1" xfId="5" applyNumberFormat="1" applyFont="1" applyFill="1" applyBorder="1" applyAlignment="1" applyProtection="1">
      <alignment horizontal="left" vertical="center" wrapText="1"/>
      <protection locked="0"/>
    </xf>
    <xf numFmtId="0" fontId="16" fillId="0" borderId="1" xfId="8" applyFont="1" applyFill="1" applyBorder="1" applyAlignment="1" applyProtection="1">
      <alignment vertical="center" wrapText="1"/>
    </xf>
    <xf numFmtId="0" fontId="17" fillId="0" borderId="0" xfId="19" applyFont="1" applyFill="1" applyAlignment="1">
      <alignment vertical="center"/>
    </xf>
    <xf numFmtId="0" fontId="17" fillId="0" borderId="0" xfId="19" applyFont="1" applyFill="1" applyAlignment="1">
      <alignment horizontal="left"/>
    </xf>
    <xf numFmtId="0" fontId="16" fillId="0" borderId="0" xfId="19" applyFont="1" applyFill="1"/>
    <xf numFmtId="170" fontId="16" fillId="0" borderId="0" xfId="1" applyNumberFormat="1" applyFont="1" applyFill="1" applyProtection="1">
      <protection locked="0"/>
    </xf>
    <xf numFmtId="0" fontId="15" fillId="0" borderId="0" xfId="19" applyFont="1" applyFill="1"/>
    <xf numFmtId="170" fontId="15" fillId="0" borderId="0" xfId="1" applyNumberFormat="1" applyFont="1" applyFill="1" applyProtection="1">
      <protection locked="0"/>
    </xf>
    <xf numFmtId="0" fontId="17" fillId="0" borderId="2" xfId="19" applyFont="1" applyFill="1" applyBorder="1"/>
    <xf numFmtId="0" fontId="13" fillId="0" borderId="2" xfId="19" applyFont="1" applyFill="1" applyBorder="1"/>
    <xf numFmtId="0" fontId="16" fillId="0" borderId="0" xfId="19" applyFont="1" applyFill="1" applyBorder="1"/>
    <xf numFmtId="0" fontId="13" fillId="0" borderId="0" xfId="19" applyFont="1" applyFill="1" applyAlignment="1">
      <alignment horizontal="left"/>
    </xf>
    <xf numFmtId="0" fontId="16" fillId="0" borderId="1" xfId="0" applyFont="1" applyFill="1" applyBorder="1" applyAlignment="1" applyProtection="1">
      <alignment horizontal="center" vertical="center" wrapText="1"/>
    </xf>
    <xf numFmtId="0" fontId="16" fillId="0" borderId="1" xfId="0" applyNumberFormat="1" applyFont="1" applyFill="1" applyBorder="1" applyAlignment="1" applyProtection="1">
      <alignment horizontal="center" vertical="center" wrapText="1"/>
    </xf>
    <xf numFmtId="0" fontId="17" fillId="0" borderId="0" xfId="30" applyFont="1" applyFill="1" applyAlignment="1">
      <alignment vertical="center"/>
    </xf>
    <xf numFmtId="49" fontId="17" fillId="0" borderId="1" xfId="0" applyNumberFormat="1" applyFont="1" applyFill="1" applyBorder="1" applyAlignment="1" applyProtection="1">
      <alignment horizontal="left" vertical="center" wrapText="1"/>
    </xf>
    <xf numFmtId="0" fontId="17" fillId="0" borderId="1" xfId="0" applyNumberFormat="1" applyFont="1" applyFill="1" applyBorder="1" applyAlignment="1" applyProtection="1">
      <alignment horizontal="left" vertical="center" wrapText="1"/>
    </xf>
    <xf numFmtId="10" fontId="17" fillId="0" borderId="1" xfId="1" applyNumberFormat="1" applyFont="1" applyFill="1" applyBorder="1" applyAlignment="1" applyProtection="1">
      <alignment horizontal="right" vertical="center" wrapText="1"/>
    </xf>
    <xf numFmtId="10" fontId="17" fillId="0" borderId="1" xfId="1" applyNumberFormat="1" applyFont="1" applyFill="1" applyBorder="1" applyAlignment="1" applyProtection="1">
      <alignment vertical="center" wrapText="1"/>
    </xf>
    <xf numFmtId="11" fontId="17" fillId="0" borderId="1" xfId="0" applyNumberFormat="1" applyFont="1" applyFill="1" applyBorder="1" applyAlignment="1" applyProtection="1">
      <alignment horizontal="left" vertical="center" wrapText="1"/>
    </xf>
    <xf numFmtId="169" fontId="13" fillId="0" borderId="0" xfId="1" applyFont="1" applyFill="1">
      <protection locked="0"/>
    </xf>
    <xf numFmtId="170" fontId="17" fillId="0" borderId="1" xfId="1" applyNumberFormat="1" applyFont="1" applyFill="1" applyBorder="1" applyAlignment="1" applyProtection="1">
      <alignment vertical="center" wrapText="1"/>
    </xf>
    <xf numFmtId="170" fontId="17" fillId="0" borderId="1" xfId="1" applyNumberFormat="1" applyFont="1" applyFill="1" applyBorder="1" applyAlignment="1">
      <alignment vertical="center" wrapText="1"/>
      <protection locked="0"/>
    </xf>
    <xf numFmtId="169" fontId="17" fillId="0" borderId="1" xfId="1" applyFont="1" applyFill="1" applyBorder="1" applyAlignment="1" applyProtection="1">
      <alignment horizontal="right" vertical="center" wrapText="1"/>
    </xf>
    <xf numFmtId="43" fontId="17" fillId="0" borderId="1" xfId="1" applyNumberFormat="1" applyFont="1" applyFill="1" applyBorder="1" applyAlignment="1" applyProtection="1">
      <alignment vertical="center" wrapText="1"/>
    </xf>
    <xf numFmtId="169" fontId="17" fillId="0" borderId="1" xfId="1" applyNumberFormat="1" applyFont="1" applyFill="1" applyBorder="1" applyAlignment="1" applyProtection="1">
      <alignment vertical="center" wrapText="1"/>
    </xf>
    <xf numFmtId="169" fontId="17" fillId="0" borderId="1" xfId="1" applyNumberFormat="1" applyFont="1" applyFill="1" applyBorder="1" applyAlignment="1" applyProtection="1">
      <alignment horizontal="right" vertical="center" wrapText="1"/>
    </xf>
    <xf numFmtId="0" fontId="17" fillId="0" borderId="0" xfId="30" applyFont="1" applyFill="1"/>
    <xf numFmtId="41" fontId="17" fillId="2" borderId="1" xfId="0" applyNumberFormat="1" applyFont="1" applyFill="1" applyBorder="1" applyAlignment="1" applyProtection="1">
      <alignment horizontal="left" vertical="center" wrapText="1"/>
    </xf>
    <xf numFmtId="49" fontId="16" fillId="0" borderId="1" xfId="19" applyNumberFormat="1" applyFont="1" applyFill="1" applyBorder="1" applyAlignment="1" applyProtection="1">
      <alignment horizontal="center" vertical="center" wrapText="1"/>
    </xf>
    <xf numFmtId="10" fontId="17" fillId="2" borderId="1" xfId="1" applyNumberFormat="1" applyFont="1" applyFill="1" applyBorder="1" applyAlignment="1" applyProtection="1">
      <alignment vertical="center" wrapText="1"/>
    </xf>
    <xf numFmtId="170" fontId="17" fillId="2" borderId="1" xfId="1" applyNumberFormat="1" applyFont="1" applyFill="1" applyBorder="1" applyAlignment="1">
      <alignment vertical="center" wrapText="1"/>
      <protection locked="0"/>
    </xf>
    <xf numFmtId="170" fontId="16" fillId="2" borderId="1" xfId="1" applyNumberFormat="1" applyFont="1" applyFill="1" applyBorder="1" applyAlignment="1" applyProtection="1">
      <alignment horizontal="right" vertical="center" wrapText="1"/>
      <protection locked="0"/>
    </xf>
    <xf numFmtId="170" fontId="16" fillId="2" borderId="1" xfId="1" applyNumberFormat="1" applyFont="1" applyFill="1" applyBorder="1" applyAlignment="1">
      <alignment horizontal="right" vertical="center"/>
      <protection locked="0"/>
    </xf>
    <xf numFmtId="167" fontId="16" fillId="2" borderId="1" xfId="1" applyNumberFormat="1" applyFont="1" applyFill="1" applyBorder="1" applyAlignment="1" applyProtection="1">
      <alignment horizontal="right" vertical="center"/>
    </xf>
    <xf numFmtId="170" fontId="16" fillId="2" borderId="1" xfId="1" applyNumberFormat="1" applyFont="1" applyFill="1" applyBorder="1" applyAlignment="1" applyProtection="1">
      <alignment horizontal="center" vertical="center" wrapText="1"/>
      <protection locked="0"/>
    </xf>
    <xf numFmtId="170" fontId="17" fillId="2" borderId="1" xfId="1" applyNumberFormat="1" applyFont="1" applyFill="1" applyBorder="1" applyAlignment="1" applyProtection="1">
      <alignment horizontal="right" vertical="center" wrapText="1"/>
    </xf>
    <xf numFmtId="41" fontId="17" fillId="2" borderId="1" xfId="0" applyNumberFormat="1" applyFont="1" applyFill="1" applyBorder="1" applyAlignment="1" applyProtection="1">
      <alignment horizontal="right" vertical="center" wrapText="1"/>
    </xf>
    <xf numFmtId="41" fontId="16" fillId="2" borderId="1" xfId="0" applyNumberFormat="1" applyFont="1" applyFill="1" applyBorder="1" applyAlignment="1" applyProtection="1">
      <alignment horizontal="right" vertical="center" wrapText="1"/>
    </xf>
    <xf numFmtId="171" fontId="17" fillId="2" borderId="1" xfId="0" applyNumberFormat="1" applyFont="1" applyFill="1" applyBorder="1" applyAlignment="1" applyProtection="1">
      <alignment horizontal="right" vertical="center" wrapText="1"/>
    </xf>
    <xf numFmtId="49" fontId="17" fillId="0" borderId="1" xfId="0" applyNumberFormat="1" applyFont="1" applyFill="1" applyBorder="1" applyAlignment="1" applyProtection="1">
      <alignment horizontal="center" vertical="center" wrapText="1"/>
    </xf>
    <xf numFmtId="170" fontId="15" fillId="2" borderId="0" xfId="237" applyNumberFormat="1" applyFont="1" applyFill="1" applyAlignment="1"/>
    <xf numFmtId="170" fontId="23" fillId="2" borderId="0" xfId="237" applyNumberFormat="1" applyFont="1" applyFill="1" applyAlignment="1"/>
    <xf numFmtId="169" fontId="15" fillId="2" borderId="0" xfId="237" applyFont="1" applyFill="1"/>
    <xf numFmtId="0" fontId="16" fillId="2" borderId="1" xfId="0" applyNumberFormat="1" applyFont="1" applyFill="1" applyBorder="1" applyAlignment="1" applyProtection="1">
      <alignment horizontal="center" vertical="center" wrapText="1"/>
    </xf>
    <xf numFmtId="0" fontId="17" fillId="2" borderId="1" xfId="0" applyNumberFormat="1" applyFont="1" applyFill="1" applyBorder="1" applyAlignment="1" applyProtection="1">
      <alignment horizontal="center" vertical="center" wrapText="1"/>
    </xf>
    <xf numFmtId="0" fontId="17" fillId="2" borderId="1" xfId="0" quotePrefix="1" applyNumberFormat="1" applyFont="1" applyFill="1" applyBorder="1" applyAlignment="1" applyProtection="1">
      <alignment horizontal="center" vertical="center" wrapText="1"/>
    </xf>
    <xf numFmtId="0" fontId="33" fillId="0" borderId="1" xfId="0" quotePrefix="1" applyFont="1" applyFill="1" applyBorder="1" applyAlignment="1">
      <alignment horizontal="center" vertical="center"/>
    </xf>
    <xf numFmtId="0" fontId="13" fillId="0" borderId="1" xfId="0" quotePrefix="1" applyFont="1" applyFill="1" applyBorder="1" applyAlignment="1">
      <alignment horizontal="center" vertical="center"/>
    </xf>
    <xf numFmtId="49" fontId="17" fillId="0" borderId="1" xfId="19" applyNumberFormat="1" applyFont="1" applyFill="1" applyBorder="1" applyAlignment="1" applyProtection="1">
      <alignment horizontal="center" vertical="center" wrapText="1"/>
    </xf>
    <xf numFmtId="0" fontId="15" fillId="2" borderId="0" xfId="48" applyFont="1" applyFill="1" applyBorder="1" applyAlignment="1">
      <alignment horizontal="left" vertical="center"/>
    </xf>
    <xf numFmtId="49" fontId="16" fillId="0" borderId="1" xfId="19" applyNumberFormat="1" applyFont="1" applyFill="1" applyBorder="1" applyAlignment="1" applyProtection="1">
      <alignment horizontal="center" vertical="center" wrapText="1"/>
    </xf>
    <xf numFmtId="0" fontId="17" fillId="0" borderId="0" xfId="0" applyFont="1" applyFill="1" applyAlignment="1">
      <alignment horizontal="left" vertical="center" wrapText="1"/>
    </xf>
    <xf numFmtId="0" fontId="16" fillId="0" borderId="0" xfId="0" applyFont="1" applyFill="1" applyAlignment="1">
      <alignment horizontal="left"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6" fillId="2" borderId="0" xfId="0" applyFont="1" applyFill="1" applyAlignment="1">
      <alignment horizontal="center" vertical="center" wrapText="1"/>
    </xf>
    <xf numFmtId="0" fontId="15" fillId="2" borderId="0" xfId="0" applyFont="1" applyFill="1" applyAlignment="1">
      <alignment horizontal="center" vertical="center"/>
    </xf>
    <xf numFmtId="49" fontId="16" fillId="2" borderId="3" xfId="0" applyNumberFormat="1" applyFont="1" applyFill="1" applyBorder="1" applyAlignment="1" applyProtection="1">
      <alignment horizontal="center" vertical="center" wrapText="1"/>
    </xf>
    <xf numFmtId="49" fontId="16" fillId="2" borderId="4" xfId="0" applyNumberFormat="1" applyFont="1" applyFill="1" applyBorder="1" applyAlignment="1" applyProtection="1">
      <alignment horizontal="center" vertical="center" wrapText="1"/>
    </xf>
    <xf numFmtId="49" fontId="16" fillId="2" borderId="5" xfId="0" applyNumberFormat="1" applyFont="1" applyFill="1" applyBorder="1" applyAlignment="1" applyProtection="1">
      <alignment horizontal="center" vertical="center" wrapText="1"/>
    </xf>
    <xf numFmtId="49" fontId="16" fillId="2" borderId="6" xfId="0" applyNumberFormat="1" applyFont="1" applyFill="1" applyBorder="1" applyAlignment="1" applyProtection="1">
      <alignment horizontal="center" vertical="center" wrapText="1"/>
    </xf>
    <xf numFmtId="0" fontId="17" fillId="0" borderId="0" xfId="0" applyFont="1" applyFill="1" applyBorder="1" applyAlignment="1">
      <alignment horizontal="center" vertical="center"/>
    </xf>
    <xf numFmtId="0" fontId="16" fillId="0" borderId="0" xfId="0" applyFont="1" applyFill="1" applyAlignment="1">
      <alignment horizontal="center"/>
    </xf>
    <xf numFmtId="0" fontId="16" fillId="0" borderId="0" xfId="0" applyFont="1" applyFill="1" applyAlignment="1">
      <alignment horizontal="right" vertical="center" wrapText="1"/>
    </xf>
    <xf numFmtId="0" fontId="17" fillId="0" borderId="0" xfId="0" applyFont="1" applyFill="1" applyAlignment="1">
      <alignment horizontal="right" vertical="center" wrapText="1"/>
    </xf>
    <xf numFmtId="0" fontId="16" fillId="0" borderId="0" xfId="0" applyFont="1" applyFill="1" applyAlignment="1">
      <alignment horizontal="center" vertical="center" wrapText="1"/>
    </xf>
    <xf numFmtId="0" fontId="15" fillId="0" borderId="0" xfId="0" applyFont="1" applyFill="1" applyAlignment="1">
      <alignment horizontal="center" vertical="center"/>
    </xf>
    <xf numFmtId="0" fontId="17" fillId="0" borderId="0" xfId="0" applyFont="1" applyFill="1" applyAlignment="1">
      <alignment horizontal="center" vertical="top"/>
    </xf>
    <xf numFmtId="0" fontId="17" fillId="0" borderId="0" xfId="43" applyFont="1" applyFill="1" applyAlignment="1">
      <alignment horizontal="center" vertical="center"/>
    </xf>
    <xf numFmtId="170" fontId="16" fillId="0" borderId="0" xfId="1" applyNumberFormat="1" applyFont="1" applyFill="1" applyAlignment="1" applyProtection="1">
      <alignment horizontal="center"/>
      <protection locked="0"/>
    </xf>
    <xf numFmtId="170" fontId="15" fillId="0" borderId="0" xfId="1" applyNumberFormat="1" applyFont="1" applyFill="1" applyAlignment="1" applyProtection="1">
      <alignment horizontal="center"/>
      <protection locked="0"/>
    </xf>
    <xf numFmtId="170" fontId="16" fillId="0" borderId="0" xfId="1" applyNumberFormat="1" applyFont="1" applyFill="1" applyBorder="1" applyAlignment="1" applyProtection="1">
      <alignment horizontal="left"/>
      <protection locked="0"/>
    </xf>
    <xf numFmtId="0" fontId="15" fillId="2" borderId="0" xfId="0" applyFont="1" applyFill="1" applyAlignment="1">
      <alignment horizontal="right" vertical="center" wrapText="1"/>
    </xf>
    <xf numFmtId="0" fontId="16" fillId="0" borderId="0" xfId="19" applyFont="1" applyFill="1" applyAlignment="1">
      <alignment horizontal="right" vertical="center" wrapText="1"/>
    </xf>
    <xf numFmtId="0" fontId="15" fillId="0" borderId="0" xfId="19" applyFont="1" applyFill="1" applyAlignment="1">
      <alignment horizontal="right" vertical="center" wrapText="1"/>
    </xf>
    <xf numFmtId="0" fontId="16" fillId="0" borderId="0" xfId="19" applyFont="1" applyFill="1" applyAlignment="1">
      <alignment horizontal="center" vertical="center" wrapText="1"/>
    </xf>
    <xf numFmtId="0" fontId="15" fillId="0" borderId="0" xfId="19" applyFont="1" applyFill="1" applyAlignment="1">
      <alignment horizontal="center" vertical="center"/>
    </xf>
    <xf numFmtId="0" fontId="16" fillId="0" borderId="0" xfId="19" applyFont="1" applyFill="1" applyAlignment="1">
      <alignment horizontal="left" vertical="center" wrapText="1"/>
    </xf>
    <xf numFmtId="49" fontId="16" fillId="0" borderId="1" xfId="19" applyNumberFormat="1" applyFont="1" applyFill="1" applyBorder="1" applyAlignment="1" applyProtection="1">
      <alignment horizontal="center" vertical="center" wrapText="1"/>
    </xf>
    <xf numFmtId="0" fontId="17" fillId="0" borderId="5" xfId="8" applyFont="1" applyFill="1" applyBorder="1" applyAlignment="1" applyProtection="1">
      <alignment horizontal="center" vertical="center" wrapText="1"/>
    </xf>
    <xf numFmtId="0" fontId="17" fillId="0" borderId="6" xfId="8" applyFont="1" applyFill="1" applyBorder="1" applyAlignment="1" applyProtection="1">
      <alignment horizontal="center" vertical="center" wrapText="1"/>
    </xf>
    <xf numFmtId="0" fontId="13" fillId="0" borderId="6" xfId="0" applyFont="1" applyFill="1" applyBorder="1"/>
    <xf numFmtId="0" fontId="17" fillId="0" borderId="0" xfId="19" applyFont="1" applyFill="1" applyAlignment="1">
      <alignment horizontal="left" vertical="center" wrapText="1"/>
    </xf>
    <xf numFmtId="0" fontId="15" fillId="0" borderId="0" xfId="0" applyFont="1" applyFill="1" applyAlignment="1">
      <alignment horizontal="right" vertical="center" wrapText="1"/>
    </xf>
    <xf numFmtId="0" fontId="17" fillId="0" borderId="5"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6" xfId="0" applyFont="1" applyFill="1" applyBorder="1" applyAlignment="1">
      <alignment horizontal="center" vertical="center"/>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16" fillId="2" borderId="5" xfId="30" applyFont="1" applyFill="1" applyBorder="1" applyAlignment="1" applyProtection="1">
      <alignment horizontal="center" vertical="center" wrapText="1"/>
    </xf>
    <xf numFmtId="0" fontId="16" fillId="2" borderId="6" xfId="30" applyFont="1" applyFill="1" applyBorder="1" applyAlignment="1" applyProtection="1">
      <alignment horizontal="center" vertical="center" wrapText="1"/>
    </xf>
    <xf numFmtId="0" fontId="21" fillId="2" borderId="0" xfId="0" applyFont="1" applyFill="1" applyAlignment="1">
      <alignment horizontal="right" vertical="center" wrapText="1"/>
    </xf>
    <xf numFmtId="0" fontId="24" fillId="2" borderId="0" xfId="0" applyFont="1" applyFill="1" applyAlignment="1">
      <alignment horizontal="right" vertical="center" wrapText="1"/>
    </xf>
    <xf numFmtId="0" fontId="14" fillId="2" borderId="0" xfId="0" applyFont="1" applyFill="1" applyAlignment="1">
      <alignment horizontal="center" vertical="center" wrapText="1"/>
    </xf>
    <xf numFmtId="0" fontId="100" fillId="2" borderId="0" xfId="48" applyFont="1" applyFill="1" applyAlignment="1">
      <alignment horizontal="right" vertical="center" wrapText="1"/>
    </xf>
    <xf numFmtId="0" fontId="24" fillId="2" borderId="0" xfId="48" applyFont="1" applyFill="1" applyAlignment="1">
      <alignment horizontal="right" vertical="center" wrapText="1"/>
    </xf>
    <xf numFmtId="0" fontId="14"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0" fontId="16" fillId="2" borderId="0" xfId="48" applyFont="1" applyFill="1" applyAlignment="1">
      <alignment horizontal="left" vertical="center" wrapText="1"/>
    </xf>
    <xf numFmtId="0" fontId="17" fillId="2" borderId="0" xfId="48" applyFont="1" applyFill="1" applyAlignment="1">
      <alignment horizontal="left" vertical="center" wrapText="1"/>
    </xf>
    <xf numFmtId="0" fontId="150" fillId="2" borderId="2" xfId="49" applyFont="1" applyFill="1" applyBorder="1" applyAlignment="1">
      <alignment horizontal="left"/>
    </xf>
    <xf numFmtId="0" fontId="16" fillId="2" borderId="5" xfId="49" applyFont="1" applyFill="1" applyBorder="1" applyAlignment="1">
      <alignment horizontal="center" vertical="center" wrapText="1"/>
    </xf>
    <xf numFmtId="0" fontId="16" fillId="2" borderId="6"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8" xfId="49" applyFont="1" applyFill="1" applyBorder="1" applyAlignment="1">
      <alignment horizontal="left"/>
    </xf>
    <xf numFmtId="0" fontId="16" fillId="2" borderId="0" xfId="48" applyFont="1" applyFill="1" applyAlignment="1">
      <alignment horizontal="right" vertical="center" wrapText="1"/>
    </xf>
    <xf numFmtId="0" fontId="15" fillId="2" borderId="0" xfId="48" applyFont="1" applyFill="1" applyAlignment="1">
      <alignment horizontal="right" vertical="center" wrapText="1"/>
    </xf>
    <xf numFmtId="0" fontId="17" fillId="2" borderId="0" xfId="48" applyFont="1" applyFill="1" applyAlignment="1">
      <alignment vertical="center" wrapText="1"/>
    </xf>
    <xf numFmtId="3" fontId="16" fillId="2" borderId="0" xfId="49" applyNumberFormat="1" applyFont="1" applyFill="1" applyAlignment="1">
      <alignment horizontal="left" vertical="center" wrapText="1"/>
    </xf>
    <xf numFmtId="3" fontId="17" fillId="2" borderId="0" xfId="49" applyNumberFormat="1" applyFont="1" applyFill="1" applyAlignment="1">
      <alignment horizontal="left" vertical="center" wrapText="1"/>
    </xf>
    <xf numFmtId="0" fontId="15" fillId="2" borderId="8" xfId="48" applyFont="1" applyFill="1" applyBorder="1" applyAlignment="1">
      <alignment horizontal="left" vertical="center"/>
    </xf>
    <xf numFmtId="0" fontId="16" fillId="2" borderId="5"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170" fontId="16" fillId="2" borderId="3" xfId="237" applyNumberFormat="1" applyFont="1" applyFill="1" applyBorder="1" applyAlignment="1" applyProtection="1">
      <alignment horizontal="center" vertical="center" wrapText="1"/>
    </xf>
    <xf numFmtId="170" fontId="16" fillId="2" borderId="4" xfId="237" applyNumberFormat="1" applyFont="1" applyFill="1" applyBorder="1" applyAlignment="1" applyProtection="1">
      <alignment horizontal="center" vertical="center" wrapText="1"/>
    </xf>
    <xf numFmtId="3" fontId="16" fillId="2" borderId="0" xfId="496" applyNumberFormat="1" applyFont="1" applyFill="1" applyAlignment="1">
      <alignment horizontal="left" vertical="center" wrapText="1"/>
    </xf>
    <xf numFmtId="0" fontId="16" fillId="2" borderId="0" xfId="48" applyFont="1" applyFill="1" applyAlignment="1">
      <alignment horizontal="right"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170" fontId="16" fillId="2" borderId="5" xfId="237" applyNumberFormat="1" applyFont="1" applyFill="1" applyBorder="1" applyAlignment="1" applyProtection="1">
      <alignment horizontal="center" vertical="center" wrapText="1"/>
    </xf>
    <xf numFmtId="170" fontId="16" fillId="2" borderId="6" xfId="237" applyNumberFormat="1" applyFont="1" applyFill="1" applyBorder="1" applyAlignment="1" applyProtection="1">
      <alignment horizontal="center" vertical="center" wrapText="1"/>
    </xf>
    <xf numFmtId="0" fontId="16" fillId="2" borderId="0" xfId="48" applyFont="1" applyFill="1" applyAlignment="1">
      <alignment horizontal="left"/>
    </xf>
    <xf numFmtId="0" fontId="15" fillId="2" borderId="0" xfId="48" applyFont="1" applyFill="1" applyAlignment="1">
      <alignment horizontal="left"/>
    </xf>
    <xf numFmtId="0" fontId="16" fillId="2" borderId="3" xfId="19" applyNumberFormat="1" applyFont="1" applyFill="1" applyBorder="1" applyAlignment="1" applyProtection="1">
      <alignment horizontal="center" vertical="center" wrapText="1"/>
    </xf>
    <xf numFmtId="0" fontId="16" fillId="2" borderId="4" xfId="19" applyNumberFormat="1" applyFont="1" applyFill="1" applyBorder="1" applyAlignment="1" applyProtection="1">
      <alignment horizontal="center" vertical="center" wrapText="1"/>
    </xf>
    <xf numFmtId="49" fontId="16" fillId="0" borderId="1" xfId="0" applyNumberFormat="1" applyFont="1" applyFill="1" applyBorder="1" applyAlignment="1" applyProtection="1">
      <alignment horizontal="left" vertical="center" wrapText="1"/>
    </xf>
  </cellXfs>
  <cellStyles count="98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30" zoomScaleNormal="130" workbookViewId="0">
      <selection activeCell="G23" sqref="G23"/>
    </sheetView>
  </sheetViews>
  <sheetFormatPr defaultColWidth="9.140625" defaultRowHeight="12.75"/>
  <cols>
    <col min="1" max="1" width="9.140625" style="18"/>
    <col min="2" max="2" width="41" style="18" customWidth="1"/>
    <col min="3" max="3" width="42" style="18" customWidth="1"/>
    <col min="4" max="16384" width="9.140625" style="18"/>
  </cols>
  <sheetData>
    <row r="1" spans="1:3">
      <c r="A1" s="168" t="s">
        <v>437</v>
      </c>
      <c r="B1" s="168" t="s">
        <v>438</v>
      </c>
      <c r="C1" s="168" t="s">
        <v>439</v>
      </c>
    </row>
    <row r="2" spans="1:3">
      <c r="A2" s="168"/>
      <c r="B2" s="169">
        <f>BCthunhap!D46-BCKetQuaHoatDong_06028!D44</f>
        <v>0</v>
      </c>
      <c r="C2" s="169">
        <f>BCtinhhinhtaichinh!D33-BCTaiSan_06027!D30</f>
        <v>0</v>
      </c>
    </row>
    <row r="3" spans="1:3">
      <c r="A3" s="168"/>
      <c r="B3" s="169">
        <f>BCthunhap!D45-BCKetQuaHoatDong_06028!D43-BCKetQuaHoatDong_06028!D41</f>
        <v>0</v>
      </c>
      <c r="C3" s="169">
        <f>BCTaiSan_06027!D54-BCtinhhinhtaichinh!D45</f>
        <v>0</v>
      </c>
    </row>
    <row r="4" spans="1:3">
      <c r="A4" s="168"/>
      <c r="B4" s="169">
        <f>BCtinhhinhtaichinh!D51-BCtinhhinhtaichinh!E51-BCthunhap!D48</f>
        <v>0</v>
      </c>
      <c r="C4" s="169">
        <f>BCtinhhinhtaichinh!D52-BCTaiSan_06027!D57</f>
        <v>0</v>
      </c>
    </row>
    <row r="5" spans="1:3">
      <c r="A5" s="168"/>
      <c r="B5" s="169">
        <f>BCthunhap!D48-BCKetQuaHoatDong_06028!D45</f>
        <v>0</v>
      </c>
      <c r="C5" s="169">
        <f>BCtinhhinhtaichinh!D47-Khac_06030!D34</f>
        <v>0</v>
      </c>
    </row>
    <row r="6" spans="1:3">
      <c r="A6" s="168"/>
      <c r="B6" s="169"/>
      <c r="C6" s="169">
        <f>BCtinhhinhtaichinh!D33-BCDanhMucDauTu_06029!F65</f>
        <v>0</v>
      </c>
    </row>
    <row r="7" spans="1:3">
      <c r="A7" s="168"/>
      <c r="B7" s="169"/>
      <c r="C7" s="169">
        <f>BCtinhhinhtaichinh!D33-BCDanhMucDauTu_06029!F65</f>
        <v>0</v>
      </c>
    </row>
    <row r="10" spans="1:3">
      <c r="B10" s="172" t="s">
        <v>658</v>
      </c>
    </row>
    <row r="11" spans="1:3">
      <c r="B11" s="7"/>
    </row>
    <row r="12" spans="1:3">
      <c r="B12" s="8" t="s">
        <v>659</v>
      </c>
    </row>
    <row r="13" spans="1:3" ht="15">
      <c r="B13" s="170"/>
    </row>
    <row r="14" spans="1:3" ht="21">
      <c r="B14" s="263" t="s">
        <v>660</v>
      </c>
    </row>
    <row r="15" spans="1:3" ht="15">
      <c r="B15" s="170"/>
    </row>
    <row r="16" spans="1:3" ht="21">
      <c r="B16" s="264" t="s">
        <v>661</v>
      </c>
      <c r="C16" s="264" t="s">
        <v>653</v>
      </c>
    </row>
    <row r="21" spans="2:3" ht="25.5">
      <c r="B21" s="171" t="s">
        <v>662</v>
      </c>
      <c r="C21" s="171" t="s">
        <v>654</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view="pageBreakPreview" zoomScale="85" zoomScaleNormal="100" zoomScaleSheetLayoutView="85" zoomScalePageLayoutView="77" workbookViewId="0">
      <selection activeCell="H20" sqref="H20"/>
    </sheetView>
  </sheetViews>
  <sheetFormatPr defaultColWidth="9.140625" defaultRowHeight="15"/>
  <cols>
    <col min="1" max="1" width="4.85546875" style="24" customWidth="1"/>
    <col min="2" max="2" width="47.140625" style="25" customWidth="1"/>
    <col min="3" max="3" width="9.140625" style="25"/>
    <col min="4" max="4" width="14.5703125" style="25" customWidth="1"/>
    <col min="5" max="5" width="14" style="25" customWidth="1"/>
    <col min="6" max="6" width="9.140625" style="25"/>
    <col min="7" max="7" width="18.28515625" style="25" customWidth="1"/>
    <col min="8" max="10" width="19" style="25" customWidth="1"/>
    <col min="11" max="11" width="26.85546875" style="25" customWidth="1"/>
    <col min="12" max="16384" width="9.140625" style="25"/>
  </cols>
  <sheetData>
    <row r="1" spans="1:11" ht="27.75" customHeight="1">
      <c r="A1" s="467" t="s">
        <v>512</v>
      </c>
      <c r="B1" s="467"/>
      <c r="C1" s="467"/>
      <c r="D1" s="467"/>
      <c r="E1" s="467"/>
      <c r="F1" s="467"/>
      <c r="G1" s="467"/>
      <c r="H1" s="467"/>
      <c r="I1" s="467"/>
      <c r="J1" s="467"/>
      <c r="K1" s="467"/>
    </row>
    <row r="2" spans="1:11" ht="28.5" customHeight="1">
      <c r="A2" s="468" t="s">
        <v>540</v>
      </c>
      <c r="B2" s="468"/>
      <c r="C2" s="468"/>
      <c r="D2" s="468"/>
      <c r="E2" s="468"/>
      <c r="F2" s="468"/>
      <c r="G2" s="468"/>
      <c r="H2" s="468"/>
      <c r="I2" s="468"/>
      <c r="J2" s="468"/>
      <c r="K2" s="468"/>
    </row>
    <row r="3" spans="1:11" ht="15" customHeight="1">
      <c r="A3" s="469" t="s">
        <v>235</v>
      </c>
      <c r="B3" s="469"/>
      <c r="C3" s="469"/>
      <c r="D3" s="469"/>
      <c r="E3" s="469"/>
      <c r="F3" s="469"/>
      <c r="G3" s="469"/>
      <c r="H3" s="469"/>
      <c r="I3" s="469"/>
      <c r="J3" s="469"/>
      <c r="K3" s="469"/>
    </row>
    <row r="4" spans="1:11">
      <c r="A4" s="469"/>
      <c r="B4" s="469"/>
      <c r="C4" s="469"/>
      <c r="D4" s="469"/>
      <c r="E4" s="469"/>
      <c r="F4" s="469"/>
      <c r="G4" s="469"/>
      <c r="H4" s="469"/>
      <c r="I4" s="469"/>
      <c r="J4" s="469"/>
      <c r="K4" s="469"/>
    </row>
    <row r="5" spans="1:11">
      <c r="A5" s="430" t="s">
        <v>659</v>
      </c>
      <c r="B5" s="430"/>
      <c r="C5" s="430"/>
      <c r="D5" s="430"/>
      <c r="E5" s="430"/>
      <c r="F5" s="430"/>
      <c r="G5" s="430"/>
      <c r="H5" s="430"/>
      <c r="I5" s="430"/>
      <c r="J5" s="430"/>
      <c r="K5" s="430"/>
    </row>
    <row r="6" spans="1:11">
      <c r="A6" s="15"/>
      <c r="B6" s="15"/>
      <c r="C6" s="15"/>
      <c r="D6" s="15"/>
      <c r="E6" s="15"/>
      <c r="F6" s="1"/>
    </row>
    <row r="7" spans="1:11" ht="27.75" customHeight="1">
      <c r="A7" s="426" t="s">
        <v>244</v>
      </c>
      <c r="B7" s="426"/>
      <c r="D7" s="426" t="s">
        <v>613</v>
      </c>
      <c r="E7" s="426"/>
      <c r="F7" s="426"/>
      <c r="G7" s="426"/>
      <c r="H7" s="426"/>
      <c r="I7" s="426"/>
      <c r="J7" s="426"/>
    </row>
    <row r="8" spans="1:11" ht="31.5" customHeight="1">
      <c r="A8" s="426" t="s">
        <v>242</v>
      </c>
      <c r="B8" s="426"/>
      <c r="D8" s="426" t="s">
        <v>450</v>
      </c>
      <c r="E8" s="426"/>
      <c r="F8" s="426"/>
      <c r="G8" s="426"/>
      <c r="H8" s="426"/>
      <c r="I8" s="426"/>
      <c r="J8" s="426"/>
    </row>
    <row r="9" spans="1:11" ht="31.5" customHeight="1">
      <c r="A9" s="425" t="s">
        <v>241</v>
      </c>
      <c r="B9" s="425"/>
      <c r="D9" s="425" t="s">
        <v>243</v>
      </c>
      <c r="E9" s="425"/>
      <c r="F9" s="425"/>
      <c r="G9" s="425"/>
      <c r="H9" s="425"/>
      <c r="I9" s="425"/>
      <c r="J9" s="425"/>
    </row>
    <row r="10" spans="1:11" ht="31.5" customHeight="1">
      <c r="A10" s="425" t="s">
        <v>245</v>
      </c>
      <c r="B10" s="425"/>
      <c r="D10" s="426" t="s">
        <v>673</v>
      </c>
      <c r="E10" s="425"/>
      <c r="F10" s="425"/>
      <c r="G10" s="425"/>
      <c r="H10" s="425"/>
      <c r="I10" s="425"/>
      <c r="J10" s="425"/>
    </row>
    <row r="12" spans="1:11" s="26" customFormat="1" ht="29.25" customHeight="1">
      <c r="A12" s="461" t="s">
        <v>207</v>
      </c>
      <c r="B12" s="461" t="s">
        <v>208</v>
      </c>
      <c r="C12" s="465" t="s">
        <v>199</v>
      </c>
      <c r="D12" s="461" t="s">
        <v>231</v>
      </c>
      <c r="E12" s="461" t="s">
        <v>209</v>
      </c>
      <c r="F12" s="461" t="s">
        <v>210</v>
      </c>
      <c r="G12" s="461" t="s">
        <v>211</v>
      </c>
      <c r="H12" s="463" t="s">
        <v>212</v>
      </c>
      <c r="I12" s="464"/>
      <c r="J12" s="463" t="s">
        <v>215</v>
      </c>
      <c r="K12" s="464"/>
    </row>
    <row r="13" spans="1:11" s="26" customFormat="1" ht="51">
      <c r="A13" s="462"/>
      <c r="B13" s="462"/>
      <c r="C13" s="466"/>
      <c r="D13" s="462"/>
      <c r="E13" s="462"/>
      <c r="F13" s="462"/>
      <c r="G13" s="462"/>
      <c r="H13" s="167" t="s">
        <v>213</v>
      </c>
      <c r="I13" s="167" t="s">
        <v>214</v>
      </c>
      <c r="J13" s="167" t="s">
        <v>216</v>
      </c>
      <c r="K13" s="167" t="s">
        <v>214</v>
      </c>
    </row>
    <row r="14" spans="1:11" s="26" customFormat="1" ht="25.5">
      <c r="A14" s="3" t="s">
        <v>72</v>
      </c>
      <c r="B14" s="4" t="s">
        <v>223</v>
      </c>
      <c r="C14" s="4" t="s">
        <v>73</v>
      </c>
      <c r="D14" s="161"/>
      <c r="E14" s="161"/>
      <c r="F14" s="162"/>
      <c r="G14" s="163"/>
      <c r="H14" s="4"/>
      <c r="I14" s="2"/>
      <c r="J14" s="5"/>
      <c r="K14" s="6"/>
    </row>
    <row r="15" spans="1:11" s="26" customFormat="1" ht="25.5">
      <c r="A15" s="3" t="s">
        <v>46</v>
      </c>
      <c r="B15" s="4" t="s">
        <v>224</v>
      </c>
      <c r="C15" s="4" t="s">
        <v>74</v>
      </c>
      <c r="D15" s="162"/>
      <c r="E15" s="162"/>
      <c r="F15" s="162"/>
      <c r="G15" s="163"/>
      <c r="H15" s="4"/>
      <c r="I15" s="2"/>
      <c r="J15" s="4"/>
      <c r="K15" s="2"/>
    </row>
    <row r="16" spans="1:11" s="26" customFormat="1" ht="25.5">
      <c r="A16" s="3" t="s">
        <v>75</v>
      </c>
      <c r="B16" s="4" t="s">
        <v>217</v>
      </c>
      <c r="C16" s="4" t="s">
        <v>76</v>
      </c>
      <c r="D16" s="162"/>
      <c r="E16" s="162"/>
      <c r="F16" s="162"/>
      <c r="G16" s="161"/>
      <c r="H16" s="4"/>
      <c r="I16" s="164"/>
      <c r="J16" s="4"/>
      <c r="K16" s="164"/>
    </row>
    <row r="17" spans="1:11" s="26" customFormat="1" ht="25.5">
      <c r="A17" s="3" t="s">
        <v>56</v>
      </c>
      <c r="B17" s="4" t="s">
        <v>218</v>
      </c>
      <c r="C17" s="4" t="s">
        <v>77</v>
      </c>
      <c r="D17" s="162"/>
      <c r="E17" s="162"/>
      <c r="F17" s="162"/>
      <c r="G17" s="163"/>
      <c r="H17" s="4"/>
      <c r="I17" s="2"/>
      <c r="J17" s="4"/>
      <c r="K17" s="2"/>
    </row>
    <row r="18" spans="1:11" s="26" customFormat="1" ht="25.5">
      <c r="A18" s="3" t="s">
        <v>78</v>
      </c>
      <c r="B18" s="4" t="s">
        <v>225</v>
      </c>
      <c r="C18" s="4" t="s">
        <v>79</v>
      </c>
      <c r="D18" s="162"/>
      <c r="E18" s="162"/>
      <c r="F18" s="162"/>
      <c r="G18" s="163"/>
      <c r="H18" s="4"/>
      <c r="I18" s="2"/>
      <c r="J18" s="4"/>
      <c r="K18" s="2"/>
    </row>
    <row r="19" spans="1:11" s="26" customFormat="1" ht="25.5">
      <c r="A19" s="3" t="s">
        <v>80</v>
      </c>
      <c r="B19" s="4" t="s">
        <v>219</v>
      </c>
      <c r="C19" s="4" t="s">
        <v>81</v>
      </c>
      <c r="D19" s="162"/>
      <c r="E19" s="162"/>
      <c r="F19" s="162"/>
      <c r="G19" s="163"/>
      <c r="H19" s="4"/>
      <c r="I19" s="2"/>
      <c r="J19" s="4"/>
      <c r="K19" s="2"/>
    </row>
    <row r="20" spans="1:11" s="26" customFormat="1" ht="25.5">
      <c r="A20" s="3" t="s">
        <v>46</v>
      </c>
      <c r="B20" s="4" t="s">
        <v>220</v>
      </c>
      <c r="C20" s="4" t="s">
        <v>82</v>
      </c>
      <c r="D20" s="162"/>
      <c r="E20" s="162"/>
      <c r="F20" s="162"/>
      <c r="G20" s="163"/>
      <c r="H20" s="4"/>
      <c r="I20" s="2"/>
      <c r="J20" s="4"/>
      <c r="K20" s="2"/>
    </row>
    <row r="21" spans="1:11" s="26" customFormat="1" ht="25.5">
      <c r="A21" s="3" t="s">
        <v>83</v>
      </c>
      <c r="B21" s="4" t="s">
        <v>221</v>
      </c>
      <c r="C21" s="4" t="s">
        <v>84</v>
      </c>
      <c r="D21" s="162"/>
      <c r="E21" s="162"/>
      <c r="F21" s="162"/>
      <c r="G21" s="163"/>
      <c r="H21" s="4"/>
      <c r="I21" s="2"/>
      <c r="J21" s="4"/>
      <c r="K21" s="2"/>
    </row>
    <row r="22" spans="1:11" s="26" customFormat="1" ht="25.5">
      <c r="A22" s="3" t="s">
        <v>56</v>
      </c>
      <c r="B22" s="4" t="s">
        <v>222</v>
      </c>
      <c r="C22" s="4" t="s">
        <v>85</v>
      </c>
      <c r="D22" s="162"/>
      <c r="E22" s="162"/>
      <c r="F22" s="162"/>
      <c r="G22" s="163"/>
      <c r="H22" s="4"/>
      <c r="I22" s="2"/>
      <c r="J22" s="4"/>
      <c r="K22" s="2"/>
    </row>
    <row r="23" spans="1:11" s="26" customFormat="1" ht="38.25">
      <c r="A23" s="3" t="s">
        <v>86</v>
      </c>
      <c r="B23" s="4" t="s">
        <v>226</v>
      </c>
      <c r="C23" s="4" t="s">
        <v>87</v>
      </c>
      <c r="D23" s="162"/>
      <c r="E23" s="162"/>
      <c r="F23" s="162"/>
      <c r="G23" s="163"/>
      <c r="H23" s="4"/>
      <c r="I23" s="2"/>
      <c r="J23" s="4"/>
      <c r="K23" s="2"/>
    </row>
    <row r="24" spans="1:11" s="26" customFormat="1" ht="12.75">
      <c r="A24" s="165"/>
    </row>
    <row r="25" spans="1:11" s="26" customFormat="1" ht="12.75">
      <c r="A25" s="27" t="s">
        <v>616</v>
      </c>
      <c r="B25" s="1"/>
      <c r="C25" s="28"/>
      <c r="I25" s="29" t="s">
        <v>617</v>
      </c>
    </row>
    <row r="26" spans="1:11" s="26" customFormat="1" ht="12.75">
      <c r="A26" s="30" t="s">
        <v>176</v>
      </c>
      <c r="B26" s="1"/>
      <c r="C26" s="28"/>
      <c r="I26" s="31" t="s">
        <v>177</v>
      </c>
    </row>
    <row r="27" spans="1:11" s="26" customFormat="1">
      <c r="A27" s="1"/>
      <c r="B27" s="1"/>
      <c r="C27" s="28"/>
      <c r="D27" s="25"/>
      <c r="E27" s="25"/>
      <c r="F27" s="25"/>
      <c r="G27" s="25"/>
      <c r="H27" s="25"/>
      <c r="I27" s="28"/>
      <c r="J27" s="25"/>
      <c r="K27" s="25"/>
    </row>
    <row r="28" spans="1:11">
      <c r="A28" s="1"/>
      <c r="B28" s="1"/>
      <c r="C28" s="28"/>
      <c r="I28" s="28"/>
    </row>
    <row r="29" spans="1:11">
      <c r="A29" s="1"/>
      <c r="B29" s="1"/>
      <c r="C29" s="28"/>
      <c r="I29" s="28"/>
    </row>
    <row r="30" spans="1:11">
      <c r="A30" s="1"/>
      <c r="B30" s="1"/>
      <c r="C30" s="28"/>
      <c r="I30" s="28"/>
    </row>
    <row r="31" spans="1:11">
      <c r="A31" s="1"/>
      <c r="B31" s="1"/>
      <c r="C31" s="28"/>
      <c r="I31" s="28"/>
    </row>
    <row r="32" spans="1:11">
      <c r="A32" s="1"/>
      <c r="B32" s="1"/>
      <c r="C32" s="28"/>
      <c r="I32" s="28"/>
    </row>
    <row r="33" spans="1:11">
      <c r="A33" s="1"/>
      <c r="B33" s="1"/>
      <c r="C33" s="28"/>
      <c r="I33" s="28"/>
    </row>
    <row r="34" spans="1:11">
      <c r="A34" s="22"/>
      <c r="B34" s="22"/>
      <c r="C34" s="23"/>
      <c r="D34" s="166"/>
      <c r="I34" s="23"/>
      <c r="J34" s="166"/>
      <c r="K34" s="166"/>
    </row>
    <row r="35" spans="1:11">
      <c r="A35" s="19" t="s">
        <v>236</v>
      </c>
      <c r="B35" s="1"/>
      <c r="C35" s="28"/>
      <c r="I35" s="21" t="s">
        <v>451</v>
      </c>
    </row>
    <row r="36" spans="1:11">
      <c r="A36" s="19" t="s">
        <v>600</v>
      </c>
      <c r="B36" s="1"/>
      <c r="C36" s="28"/>
      <c r="I36" s="21"/>
    </row>
    <row r="37" spans="1:11">
      <c r="A37" s="1" t="s">
        <v>237</v>
      </c>
      <c r="B37" s="1"/>
      <c r="C37" s="28"/>
      <c r="I37" s="20"/>
    </row>
    <row r="38" spans="1:11">
      <c r="A38" s="25"/>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view="pageBreakPreview" topLeftCell="A4" zoomScale="90" zoomScaleNormal="100" zoomScaleSheetLayoutView="90" workbookViewId="0">
      <selection activeCell="C32" sqref="C32"/>
    </sheetView>
  </sheetViews>
  <sheetFormatPr defaultColWidth="9.140625" defaultRowHeight="15"/>
  <cols>
    <col min="1" max="1" width="4.85546875" style="160" customWidth="1"/>
    <col min="2" max="2" width="61.85546875" style="153" customWidth="1"/>
    <col min="3" max="3" width="33.5703125" style="153" customWidth="1"/>
    <col min="4" max="4" width="41.42578125" style="153" customWidth="1"/>
    <col min="5" max="16384" width="9.140625" style="153"/>
  </cols>
  <sheetData>
    <row r="1" spans="1:9" ht="27.75" customHeight="1">
      <c r="A1" s="470" t="s">
        <v>512</v>
      </c>
      <c r="B1" s="470"/>
      <c r="C1" s="470"/>
      <c r="D1" s="470"/>
    </row>
    <row r="2" spans="1:9" ht="28.5" customHeight="1">
      <c r="A2" s="471" t="s">
        <v>569</v>
      </c>
      <c r="B2" s="471"/>
      <c r="C2" s="471"/>
      <c r="D2" s="471"/>
    </row>
    <row r="3" spans="1:9" ht="15" customHeight="1">
      <c r="A3" s="472" t="s">
        <v>455</v>
      </c>
      <c r="B3" s="472"/>
      <c r="C3" s="472"/>
      <c r="D3" s="472"/>
    </row>
    <row r="4" spans="1:9">
      <c r="A4" s="472"/>
      <c r="B4" s="472"/>
      <c r="C4" s="472"/>
      <c r="D4" s="472"/>
    </row>
    <row r="5" spans="1:9">
      <c r="A5" s="473" t="s">
        <v>658</v>
      </c>
      <c r="B5" s="474"/>
      <c r="C5" s="474"/>
      <c r="D5" s="474"/>
    </row>
    <row r="6" spans="1:9">
      <c r="A6" s="16"/>
      <c r="B6" s="16"/>
      <c r="C6" s="16"/>
      <c r="D6" s="16"/>
    </row>
    <row r="7" spans="1:9" ht="28.5" customHeight="1">
      <c r="A7" s="475" t="s">
        <v>242</v>
      </c>
      <c r="B7" s="475"/>
      <c r="C7" s="475" t="s">
        <v>450</v>
      </c>
      <c r="D7" s="475"/>
    </row>
    <row r="8" spans="1:9" ht="29.25" customHeight="1">
      <c r="A8" s="476" t="s">
        <v>241</v>
      </c>
      <c r="B8" s="476"/>
      <c r="C8" s="475" t="s">
        <v>599</v>
      </c>
      <c r="D8" s="476"/>
    </row>
    <row r="9" spans="1:9" ht="31.5" customHeight="1">
      <c r="A9" s="475" t="s">
        <v>244</v>
      </c>
      <c r="B9" s="475"/>
      <c r="C9" s="475" t="s">
        <v>613</v>
      </c>
      <c r="D9" s="475"/>
    </row>
    <row r="10" spans="1:9" ht="27" customHeight="1">
      <c r="A10" s="476" t="s">
        <v>245</v>
      </c>
      <c r="B10" s="476"/>
      <c r="C10" s="426" t="s">
        <v>673</v>
      </c>
      <c r="D10" s="425"/>
      <c r="E10" s="425"/>
      <c r="F10" s="425"/>
      <c r="G10" s="425"/>
      <c r="H10" s="425"/>
      <c r="I10" s="425"/>
    </row>
    <row r="11" spans="1:9" ht="16.5" customHeight="1">
      <c r="A11" s="17"/>
      <c r="B11" s="17"/>
      <c r="C11" s="17"/>
      <c r="D11" s="17"/>
    </row>
    <row r="12" spans="1:9">
      <c r="A12" s="477" t="s">
        <v>456</v>
      </c>
      <c r="B12" s="477"/>
      <c r="C12" s="477"/>
      <c r="D12" s="477"/>
    </row>
    <row r="13" spans="1:9" s="148" customFormat="1" ht="15.75" customHeight="1">
      <c r="A13" s="478" t="s">
        <v>207</v>
      </c>
      <c r="B13" s="478" t="s">
        <v>457</v>
      </c>
      <c r="C13" s="480" t="s">
        <v>458</v>
      </c>
      <c r="D13" s="480"/>
    </row>
    <row r="14" spans="1:9" s="148" customFormat="1" ht="21" customHeight="1">
      <c r="A14" s="479"/>
      <c r="B14" s="479"/>
      <c r="C14" s="159" t="s">
        <v>459</v>
      </c>
      <c r="D14" s="159" t="s">
        <v>460</v>
      </c>
    </row>
    <row r="15" spans="1:9" s="148" customFormat="1" ht="12.75">
      <c r="A15" s="9" t="s">
        <v>46</v>
      </c>
      <c r="B15" s="10" t="s">
        <v>461</v>
      </c>
      <c r="C15" s="143"/>
      <c r="D15" s="143"/>
    </row>
    <row r="16" spans="1:9" s="148" customFormat="1" ht="12.75">
      <c r="A16" s="9" t="s">
        <v>462</v>
      </c>
      <c r="B16" s="10" t="s">
        <v>463</v>
      </c>
      <c r="C16" s="144"/>
      <c r="D16" s="144"/>
    </row>
    <row r="17" spans="1:4" s="148" customFormat="1" ht="12.75">
      <c r="A17" s="9" t="s">
        <v>464</v>
      </c>
      <c r="B17" s="10" t="s">
        <v>465</v>
      </c>
      <c r="C17" s="144"/>
      <c r="D17" s="144"/>
    </row>
    <row r="18" spans="1:4" s="148" customFormat="1" ht="12.75">
      <c r="A18" s="9" t="s">
        <v>56</v>
      </c>
      <c r="B18" s="10" t="s">
        <v>466</v>
      </c>
      <c r="C18" s="144"/>
      <c r="D18" s="144"/>
    </row>
    <row r="19" spans="1:4" s="148" customFormat="1" ht="12.75">
      <c r="A19" s="9" t="s">
        <v>462</v>
      </c>
      <c r="B19" s="10" t="s">
        <v>463</v>
      </c>
      <c r="C19" s="144"/>
      <c r="D19" s="144"/>
    </row>
    <row r="20" spans="1:4" s="148" customFormat="1" ht="12.75">
      <c r="A20" s="9" t="s">
        <v>464</v>
      </c>
      <c r="B20" s="10" t="s">
        <v>465</v>
      </c>
      <c r="C20" s="144"/>
      <c r="D20" s="144"/>
    </row>
    <row r="21" spans="1:4" s="148" customFormat="1" ht="12.75">
      <c r="A21" s="9" t="s">
        <v>133</v>
      </c>
      <c r="B21" s="10" t="s">
        <v>467</v>
      </c>
      <c r="C21" s="144"/>
      <c r="D21" s="144"/>
    </row>
    <row r="22" spans="1:4" s="148" customFormat="1" ht="12.75">
      <c r="A22" s="9" t="s">
        <v>462</v>
      </c>
      <c r="B22" s="10" t="s">
        <v>463</v>
      </c>
      <c r="C22" s="144"/>
      <c r="D22" s="144"/>
    </row>
    <row r="23" spans="1:4" s="148" customFormat="1" ht="12.75">
      <c r="A23" s="9" t="s">
        <v>464</v>
      </c>
      <c r="B23" s="10" t="s">
        <v>465</v>
      </c>
      <c r="C23" s="144"/>
      <c r="D23" s="144"/>
    </row>
    <row r="24" spans="1:4" s="148" customFormat="1" ht="12.75">
      <c r="A24" s="9" t="s">
        <v>135</v>
      </c>
      <c r="B24" s="10" t="s">
        <v>468</v>
      </c>
      <c r="C24" s="144"/>
      <c r="D24" s="144"/>
    </row>
    <row r="25" spans="1:4" s="148" customFormat="1" ht="12.75">
      <c r="A25" s="145">
        <v>1</v>
      </c>
      <c r="B25" s="146" t="s">
        <v>463</v>
      </c>
      <c r="C25" s="144"/>
      <c r="D25" s="144"/>
    </row>
    <row r="26" spans="1:4" s="148" customFormat="1" ht="12.75">
      <c r="A26" s="145">
        <v>2</v>
      </c>
      <c r="B26" s="146" t="s">
        <v>465</v>
      </c>
      <c r="C26" s="144"/>
      <c r="D26" s="144"/>
    </row>
    <row r="27" spans="1:4" s="148" customFormat="1" ht="12.75">
      <c r="A27" s="481" t="s">
        <v>469</v>
      </c>
      <c r="B27" s="481"/>
      <c r="C27" s="481"/>
      <c r="D27" s="481"/>
    </row>
    <row r="28" spans="1:4" s="148" customFormat="1" ht="12.75">
      <c r="A28" s="147"/>
    </row>
    <row r="29" spans="1:4" s="148" customFormat="1" ht="12.75">
      <c r="A29" s="149" t="s">
        <v>616</v>
      </c>
      <c r="B29" s="51"/>
      <c r="D29" s="150" t="s">
        <v>617</v>
      </c>
    </row>
    <row r="30" spans="1:4" s="148" customFormat="1" ht="12.75">
      <c r="A30" s="151" t="s">
        <v>176</v>
      </c>
      <c r="B30" s="51"/>
      <c r="D30" s="152" t="s">
        <v>177</v>
      </c>
    </row>
    <row r="31" spans="1:4">
      <c r="A31" s="51"/>
      <c r="B31" s="51"/>
      <c r="D31" s="154"/>
    </row>
    <row r="32" spans="1:4">
      <c r="A32" s="51"/>
      <c r="B32" s="51"/>
      <c r="D32" s="154"/>
    </row>
    <row r="33" spans="1:4">
      <c r="A33" s="51"/>
      <c r="B33" s="51"/>
      <c r="D33" s="154"/>
    </row>
    <row r="34" spans="1:4">
      <c r="A34" s="51"/>
      <c r="B34" s="51"/>
      <c r="D34" s="154"/>
    </row>
    <row r="35" spans="1:4">
      <c r="A35" s="51"/>
      <c r="B35" s="51"/>
      <c r="D35" s="154"/>
    </row>
    <row r="36" spans="1:4">
      <c r="A36" s="51"/>
      <c r="B36" s="51"/>
      <c r="D36" s="154"/>
    </row>
    <row r="37" spans="1:4">
      <c r="A37" s="79"/>
      <c r="B37" s="79"/>
      <c r="C37" s="155"/>
      <c r="D37" s="156"/>
    </row>
    <row r="38" spans="1:4" s="155" customFormat="1">
      <c r="A38" s="157" t="s">
        <v>236</v>
      </c>
      <c r="B38" s="158"/>
      <c r="C38" s="110"/>
      <c r="D38" s="108" t="s">
        <v>470</v>
      </c>
    </row>
    <row r="39" spans="1:4">
      <c r="A39" s="11" t="s">
        <v>600</v>
      </c>
      <c r="B39" s="51"/>
      <c r="C39" s="109"/>
      <c r="D39" s="109"/>
    </row>
    <row r="40" spans="1:4">
      <c r="A40" s="51" t="s">
        <v>237</v>
      </c>
      <c r="B40" s="51"/>
    </row>
    <row r="41" spans="1:4">
      <c r="A41" s="153"/>
    </row>
  </sheetData>
  <mergeCells count="17">
    <mergeCell ref="A12:D12"/>
    <mergeCell ref="A13:A14"/>
    <mergeCell ref="B13:B14"/>
    <mergeCell ref="C13:D13"/>
    <mergeCell ref="A27:D27"/>
    <mergeCell ref="A8:B8"/>
    <mergeCell ref="C8:D8"/>
    <mergeCell ref="A9:B9"/>
    <mergeCell ref="C9:D9"/>
    <mergeCell ref="A10:B10"/>
    <mergeCell ref="C10:I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view="pageBreakPreview" zoomScaleSheetLayoutView="100" workbookViewId="0">
      <selection activeCell="E18" sqref="E18"/>
    </sheetView>
  </sheetViews>
  <sheetFormatPr defaultColWidth="9.140625" defaultRowHeight="12.75"/>
  <cols>
    <col min="1" max="1" width="6.85546875" style="139" customWidth="1"/>
    <col min="2" max="2" width="48.28515625" style="51" customWidth="1"/>
    <col min="3" max="6" width="16.5703125" style="65" customWidth="1"/>
    <col min="7" max="7" width="20.85546875" style="51" customWidth="1"/>
    <col min="8" max="8" width="19.140625" style="129" bestFit="1" customWidth="1"/>
    <col min="9" max="9" width="9.140625" style="51"/>
    <col min="10" max="10" width="12.85546875" style="51" bestFit="1" customWidth="1"/>
    <col min="11" max="11" width="5.42578125" style="51" bestFit="1" customWidth="1"/>
    <col min="12" max="12" width="9.140625" style="51" customWidth="1"/>
    <col min="13" max="13" width="24.5703125" style="51" bestFit="1" customWidth="1"/>
    <col min="14" max="16384" width="9.140625" style="51"/>
  </cols>
  <sheetData>
    <row r="1" spans="1:13" ht="33.75" customHeight="1">
      <c r="A1" s="482" t="s">
        <v>512</v>
      </c>
      <c r="B1" s="482"/>
      <c r="C1" s="482"/>
      <c r="D1" s="482"/>
      <c r="E1" s="482"/>
      <c r="F1" s="482"/>
      <c r="G1" s="482"/>
    </row>
    <row r="2" spans="1:13" ht="34.5" customHeight="1">
      <c r="A2" s="483" t="s">
        <v>570</v>
      </c>
      <c r="B2" s="483"/>
      <c r="C2" s="483"/>
      <c r="D2" s="483"/>
      <c r="E2" s="483"/>
      <c r="F2" s="483"/>
      <c r="G2" s="483"/>
    </row>
    <row r="3" spans="1:13" ht="39.75" customHeight="1">
      <c r="A3" s="472" t="s">
        <v>471</v>
      </c>
      <c r="B3" s="472"/>
      <c r="C3" s="472"/>
      <c r="D3" s="472"/>
      <c r="E3" s="472"/>
      <c r="F3" s="472"/>
      <c r="G3" s="472"/>
    </row>
    <row r="4" spans="1:13">
      <c r="A4" s="473" t="s">
        <v>658</v>
      </c>
      <c r="B4" s="474"/>
      <c r="C4" s="474"/>
      <c r="D4" s="474"/>
      <c r="E4" s="474"/>
      <c r="F4" s="474"/>
      <c r="G4" s="474"/>
    </row>
    <row r="5" spans="1:13">
      <c r="A5" s="16"/>
      <c r="B5" s="16"/>
      <c r="C5" s="16"/>
      <c r="D5" s="16"/>
      <c r="E5" s="16"/>
      <c r="F5" s="16"/>
      <c r="G5" s="16"/>
    </row>
    <row r="6" spans="1:13" s="112" customFormat="1" ht="28.5" customHeight="1">
      <c r="A6" s="484" t="s">
        <v>595</v>
      </c>
      <c r="B6" s="484"/>
      <c r="C6" s="485" t="s">
        <v>450</v>
      </c>
      <c r="D6" s="485"/>
      <c r="E6" s="485"/>
      <c r="F6" s="485"/>
      <c r="G6" s="485"/>
      <c r="H6" s="130"/>
    </row>
    <row r="7" spans="1:13" s="112" customFormat="1" ht="28.5" customHeight="1">
      <c r="A7" s="484" t="s">
        <v>241</v>
      </c>
      <c r="B7" s="484"/>
      <c r="C7" s="486" t="s">
        <v>601</v>
      </c>
      <c r="D7" s="486"/>
      <c r="E7" s="486"/>
      <c r="F7" s="486"/>
      <c r="G7" s="486"/>
      <c r="H7" s="130"/>
    </row>
    <row r="8" spans="1:13" s="112" customFormat="1" ht="28.5" customHeight="1">
      <c r="A8" s="484" t="s">
        <v>597</v>
      </c>
      <c r="B8" s="484"/>
      <c r="C8" s="485" t="s">
        <v>613</v>
      </c>
      <c r="D8" s="485"/>
      <c r="E8" s="485"/>
      <c r="F8" s="485"/>
      <c r="G8" s="485"/>
      <c r="H8" s="130"/>
    </row>
    <row r="9" spans="1:13" s="112" customFormat="1" ht="24.75" customHeight="1">
      <c r="A9" s="484" t="s">
        <v>245</v>
      </c>
      <c r="B9" s="484"/>
      <c r="C9" s="426" t="s">
        <v>673</v>
      </c>
      <c r="D9" s="425"/>
      <c r="E9" s="425"/>
      <c r="F9" s="425"/>
      <c r="G9" s="425"/>
      <c r="H9" s="425"/>
      <c r="I9" s="425"/>
    </row>
    <row r="10" spans="1:13" s="112" customFormat="1" ht="9" customHeight="1">
      <c r="A10" s="17"/>
      <c r="B10" s="17"/>
      <c r="C10" s="12"/>
      <c r="D10" s="111"/>
      <c r="E10" s="111"/>
      <c r="F10" s="111"/>
      <c r="G10" s="131"/>
      <c r="H10" s="130"/>
    </row>
    <row r="11" spans="1:13" ht="10.15" customHeight="1">
      <c r="A11" s="63"/>
      <c r="B11" s="63"/>
      <c r="C11" s="63"/>
      <c r="D11" s="63"/>
      <c r="E11" s="63"/>
      <c r="F11" s="63"/>
      <c r="G11" s="63"/>
    </row>
    <row r="12" spans="1:13" ht="18" customHeight="1">
      <c r="A12" s="132" t="s">
        <v>472</v>
      </c>
      <c r="B12" s="132"/>
      <c r="C12" s="132"/>
      <c r="D12" s="132"/>
      <c r="E12" s="132"/>
      <c r="F12" s="132"/>
      <c r="G12" s="133"/>
    </row>
    <row r="13" spans="1:13" ht="30.75" customHeight="1">
      <c r="A13" s="488" t="s">
        <v>473</v>
      </c>
      <c r="B13" s="488" t="s">
        <v>248</v>
      </c>
      <c r="C13" s="490" t="s">
        <v>286</v>
      </c>
      <c r="D13" s="491"/>
      <c r="E13" s="490" t="s">
        <v>474</v>
      </c>
      <c r="F13" s="491"/>
      <c r="G13" s="488" t="s">
        <v>475</v>
      </c>
      <c r="M13" s="134"/>
    </row>
    <row r="14" spans="1:13" ht="28.5" customHeight="1">
      <c r="A14" s="489"/>
      <c r="B14" s="489"/>
      <c r="C14" s="115" t="s">
        <v>459</v>
      </c>
      <c r="D14" s="115" t="s">
        <v>476</v>
      </c>
      <c r="E14" s="115" t="s">
        <v>459</v>
      </c>
      <c r="F14" s="115" t="s">
        <v>476</v>
      </c>
      <c r="G14" s="489"/>
      <c r="M14" s="134"/>
    </row>
    <row r="15" spans="1:13" s="84" customFormat="1" ht="25.5">
      <c r="A15" s="119" t="s">
        <v>89</v>
      </c>
      <c r="B15" s="13" t="s">
        <v>477</v>
      </c>
      <c r="C15" s="135"/>
      <c r="D15" s="135"/>
      <c r="E15" s="135"/>
      <c r="F15" s="135"/>
      <c r="G15" s="136"/>
      <c r="H15" s="137"/>
    </row>
    <row r="16" spans="1:13" s="84" customFormat="1" ht="25.5">
      <c r="A16" s="119"/>
      <c r="B16" s="13" t="s">
        <v>478</v>
      </c>
      <c r="C16" s="135"/>
      <c r="D16" s="135"/>
      <c r="E16" s="135"/>
      <c r="F16" s="135"/>
      <c r="G16" s="136"/>
      <c r="H16" s="137"/>
    </row>
    <row r="17" spans="1:13" s="84" customFormat="1" ht="25.5">
      <c r="A17" s="119"/>
      <c r="B17" s="13" t="s">
        <v>479</v>
      </c>
      <c r="C17" s="135"/>
      <c r="D17" s="135"/>
      <c r="E17" s="135"/>
      <c r="F17" s="135"/>
      <c r="G17" s="136"/>
      <c r="H17" s="137"/>
    </row>
    <row r="18" spans="1:13" s="84" customFormat="1" ht="25.5">
      <c r="A18" s="119"/>
      <c r="B18" s="13" t="s">
        <v>370</v>
      </c>
      <c r="C18" s="135"/>
      <c r="D18" s="135"/>
      <c r="E18" s="135"/>
      <c r="F18" s="135"/>
      <c r="G18" s="136"/>
      <c r="H18" s="137"/>
    </row>
    <row r="19" spans="1:13" s="84" customFormat="1" ht="25.5">
      <c r="A19" s="119" t="s">
        <v>93</v>
      </c>
      <c r="B19" s="13" t="s">
        <v>371</v>
      </c>
      <c r="C19" s="135"/>
      <c r="D19" s="135"/>
      <c r="E19" s="135"/>
      <c r="F19" s="135"/>
      <c r="G19" s="136"/>
      <c r="H19" s="137"/>
    </row>
    <row r="20" spans="1:13" s="84" customFormat="1" ht="25.5">
      <c r="A20" s="119" t="s">
        <v>97</v>
      </c>
      <c r="B20" s="13" t="s">
        <v>480</v>
      </c>
      <c r="C20" s="135"/>
      <c r="D20" s="135"/>
      <c r="E20" s="135"/>
      <c r="F20" s="135"/>
      <c r="G20" s="136"/>
      <c r="H20" s="137"/>
    </row>
    <row r="21" spans="1:13" s="84" customFormat="1" ht="25.5">
      <c r="A21" s="119" t="s">
        <v>99</v>
      </c>
      <c r="B21" s="13" t="s">
        <v>376</v>
      </c>
      <c r="C21" s="135"/>
      <c r="D21" s="135"/>
      <c r="E21" s="135"/>
      <c r="F21" s="135"/>
      <c r="G21" s="136"/>
      <c r="H21" s="137"/>
    </row>
    <row r="22" spans="1:13" s="84" customFormat="1" ht="38.25">
      <c r="A22" s="119" t="s">
        <v>101</v>
      </c>
      <c r="B22" s="13" t="s">
        <v>481</v>
      </c>
      <c r="C22" s="135"/>
      <c r="D22" s="135"/>
      <c r="E22" s="135"/>
      <c r="F22" s="135"/>
      <c r="G22" s="136"/>
      <c r="H22" s="137"/>
    </row>
    <row r="23" spans="1:13" s="84" customFormat="1" ht="25.5">
      <c r="A23" s="119" t="s">
        <v>103</v>
      </c>
      <c r="B23" s="13" t="s">
        <v>378</v>
      </c>
      <c r="C23" s="135"/>
      <c r="D23" s="135"/>
      <c r="E23" s="135"/>
      <c r="F23" s="135"/>
      <c r="G23" s="136"/>
      <c r="H23" s="137"/>
    </row>
    <row r="24" spans="1:13" s="84" customFormat="1" ht="25.5">
      <c r="A24" s="119" t="s">
        <v>105</v>
      </c>
      <c r="B24" s="13" t="s">
        <v>379</v>
      </c>
      <c r="C24" s="135"/>
      <c r="D24" s="135"/>
      <c r="E24" s="135"/>
      <c r="F24" s="135"/>
      <c r="G24" s="136"/>
      <c r="H24" s="137"/>
    </row>
    <row r="25" spans="1:13" s="84" customFormat="1" ht="25.5">
      <c r="A25" s="119" t="s">
        <v>107</v>
      </c>
      <c r="B25" s="13" t="s">
        <v>482</v>
      </c>
      <c r="C25" s="87"/>
      <c r="D25" s="87"/>
      <c r="E25" s="87"/>
      <c r="F25" s="87"/>
      <c r="G25" s="138"/>
      <c r="H25" s="137"/>
    </row>
    <row r="26" spans="1:13" ht="30.75" customHeight="1">
      <c r="A26" s="488" t="s">
        <v>473</v>
      </c>
      <c r="B26" s="488" t="s">
        <v>250</v>
      </c>
      <c r="C26" s="490" t="s">
        <v>286</v>
      </c>
      <c r="D26" s="491"/>
      <c r="E26" s="490" t="s">
        <v>474</v>
      </c>
      <c r="F26" s="491"/>
      <c r="G26" s="488" t="s">
        <v>475</v>
      </c>
      <c r="M26" s="134"/>
    </row>
    <row r="27" spans="1:13" ht="28.5" customHeight="1">
      <c r="A27" s="489"/>
      <c r="B27" s="489"/>
      <c r="C27" s="115" t="s">
        <v>459</v>
      </c>
      <c r="D27" s="115" t="s">
        <v>476</v>
      </c>
      <c r="E27" s="115" t="s">
        <v>459</v>
      </c>
      <c r="F27" s="115" t="s">
        <v>476</v>
      </c>
      <c r="G27" s="489"/>
      <c r="M27" s="134"/>
    </row>
    <row r="28" spans="1:13" s="84" customFormat="1" ht="38.25">
      <c r="A28" s="119" t="s">
        <v>110</v>
      </c>
      <c r="B28" s="13" t="s">
        <v>483</v>
      </c>
      <c r="C28" s="87"/>
      <c r="D28" s="87"/>
      <c r="E28" s="87"/>
      <c r="F28" s="87"/>
      <c r="G28" s="136"/>
      <c r="H28" s="137"/>
    </row>
    <row r="29" spans="1:13" s="84" customFormat="1" ht="25.5">
      <c r="A29" s="119" t="s">
        <v>112</v>
      </c>
      <c r="B29" s="13" t="s">
        <v>382</v>
      </c>
      <c r="C29" s="135"/>
      <c r="D29" s="135"/>
      <c r="E29" s="135"/>
      <c r="F29" s="135"/>
      <c r="G29" s="136"/>
      <c r="H29" s="137"/>
    </row>
    <row r="30" spans="1:13" s="84" customFormat="1" ht="25.5">
      <c r="A30" s="119" t="s">
        <v>114</v>
      </c>
      <c r="B30" s="13" t="s">
        <v>390</v>
      </c>
      <c r="C30" s="87"/>
      <c r="D30" s="87"/>
      <c r="E30" s="87"/>
      <c r="F30" s="87"/>
      <c r="G30" s="138"/>
      <c r="H30" s="137"/>
    </row>
    <row r="31" spans="1:13" s="84" customFormat="1" ht="15">
      <c r="A31" s="487" t="s">
        <v>469</v>
      </c>
      <c r="B31" s="487"/>
      <c r="C31" s="487"/>
      <c r="D31" s="487"/>
      <c r="E31" s="487"/>
      <c r="F31" s="487"/>
      <c r="G31" s="487"/>
      <c r="H31" s="137"/>
    </row>
    <row r="32" spans="1:13" s="84" customFormat="1" ht="15">
      <c r="A32" s="421"/>
      <c r="B32" s="421"/>
      <c r="C32" s="421"/>
      <c r="D32" s="421"/>
      <c r="E32" s="421"/>
      <c r="F32" s="421"/>
      <c r="G32" s="421"/>
      <c r="H32" s="137"/>
    </row>
    <row r="33" spans="1:13" s="129" customFormat="1" ht="12.75" customHeight="1">
      <c r="A33" s="101" t="s">
        <v>616</v>
      </c>
      <c r="B33" s="101"/>
      <c r="C33" s="123"/>
      <c r="D33" s="123"/>
      <c r="E33" s="123" t="s">
        <v>617</v>
      </c>
      <c r="F33" s="123"/>
      <c r="G33" s="123"/>
      <c r="I33" s="51"/>
      <c r="J33" s="51"/>
      <c r="K33" s="51"/>
      <c r="L33" s="51"/>
      <c r="M33" s="51"/>
    </row>
    <row r="34" spans="1:13" s="414" customFormat="1">
      <c r="A34" s="38" t="s">
        <v>176</v>
      </c>
      <c r="B34" s="38"/>
      <c r="C34" s="412"/>
      <c r="D34" s="412"/>
      <c r="E34" s="412" t="s">
        <v>177</v>
      </c>
      <c r="F34" s="413"/>
      <c r="G34" s="413"/>
      <c r="I34" s="151"/>
      <c r="J34" s="151"/>
      <c r="K34" s="151"/>
      <c r="L34" s="151"/>
      <c r="M34" s="151"/>
    </row>
    <row r="35" spans="1:13" s="129" customFormat="1">
      <c r="A35" s="102"/>
      <c r="B35" s="102"/>
      <c r="C35" s="103"/>
      <c r="D35" s="103"/>
      <c r="E35" s="103"/>
      <c r="F35" s="103"/>
      <c r="G35" s="63"/>
      <c r="I35" s="51"/>
      <c r="J35" s="51"/>
      <c r="K35" s="51"/>
      <c r="L35" s="51"/>
      <c r="M35" s="51"/>
    </row>
    <row r="36" spans="1:13" s="129" customFormat="1">
      <c r="A36" s="102"/>
      <c r="B36" s="102"/>
      <c r="C36" s="103"/>
      <c r="D36" s="103"/>
      <c r="E36" s="103"/>
      <c r="F36" s="103"/>
      <c r="G36" s="63"/>
      <c r="I36" s="51"/>
      <c r="J36" s="51"/>
      <c r="K36" s="51"/>
      <c r="L36" s="51"/>
      <c r="M36" s="51"/>
    </row>
    <row r="37" spans="1:13" s="129" customFormat="1">
      <c r="A37" s="102"/>
      <c r="B37" s="102"/>
      <c r="C37" s="103"/>
      <c r="D37" s="103"/>
      <c r="E37" s="103"/>
      <c r="F37" s="103"/>
      <c r="G37" s="63"/>
      <c r="I37" s="51"/>
      <c r="J37" s="51"/>
      <c r="K37" s="51"/>
      <c r="L37" s="51"/>
      <c r="M37" s="51"/>
    </row>
    <row r="38" spans="1:13" s="129" customFormat="1">
      <c r="A38" s="102"/>
      <c r="B38" s="102"/>
      <c r="C38" s="103"/>
      <c r="D38" s="103"/>
      <c r="E38" s="103"/>
      <c r="F38" s="103"/>
      <c r="G38" s="63"/>
      <c r="I38" s="51"/>
      <c r="J38" s="51"/>
      <c r="K38" s="51"/>
      <c r="L38" s="51"/>
      <c r="M38" s="51"/>
    </row>
    <row r="39" spans="1:13" s="129" customFormat="1" ht="65.25" customHeight="1">
      <c r="A39" s="104"/>
      <c r="B39" s="104"/>
      <c r="C39" s="125"/>
      <c r="D39" s="125"/>
      <c r="E39" s="125"/>
      <c r="F39" s="125"/>
      <c r="G39" s="105"/>
      <c r="I39" s="51"/>
      <c r="J39" s="51"/>
      <c r="K39" s="51"/>
      <c r="L39" s="51"/>
      <c r="M39" s="51"/>
    </row>
    <row r="40" spans="1:13" s="141" customFormat="1">
      <c r="A40" s="39" t="s">
        <v>484</v>
      </c>
      <c r="B40" s="39"/>
      <c r="C40" s="39"/>
      <c r="D40" s="110"/>
      <c r="E40" s="128" t="s">
        <v>470</v>
      </c>
      <c r="F40" s="140"/>
      <c r="G40" s="39"/>
      <c r="I40" s="79"/>
      <c r="J40" s="79"/>
      <c r="K40" s="79"/>
      <c r="L40" s="79"/>
      <c r="M40" s="79"/>
    </row>
    <row r="41" spans="1:13" s="141" customFormat="1">
      <c r="A41" s="43" t="s">
        <v>600</v>
      </c>
      <c r="B41" s="43"/>
      <c r="C41" s="43"/>
      <c r="D41" s="109"/>
      <c r="E41" s="109"/>
      <c r="F41" s="109"/>
      <c r="G41" s="43"/>
      <c r="I41" s="79"/>
      <c r="J41" s="79"/>
      <c r="K41" s="79"/>
      <c r="L41" s="79"/>
      <c r="M41" s="79"/>
    </row>
    <row r="42" spans="1:13" s="141" customFormat="1">
      <c r="A42" s="142" t="s">
        <v>237</v>
      </c>
      <c r="B42" s="142"/>
      <c r="C42" s="142"/>
      <c r="D42" s="142"/>
      <c r="E42" s="43"/>
      <c r="F42" s="43"/>
      <c r="G42" s="43"/>
      <c r="I42" s="79"/>
      <c r="J42" s="79"/>
      <c r="K42" s="79"/>
      <c r="L42" s="79"/>
      <c r="M42" s="79"/>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I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view="pageBreakPreview" topLeftCell="A16" zoomScaleNormal="100" zoomScaleSheetLayoutView="100" workbookViewId="0">
      <selection activeCell="D37" sqref="D37"/>
    </sheetView>
  </sheetViews>
  <sheetFormatPr defaultColWidth="9.140625" defaultRowHeight="12.75"/>
  <cols>
    <col min="1" max="1" width="6.7109375" style="51" customWidth="1"/>
    <col min="2" max="2" width="50" style="51" customWidth="1"/>
    <col min="3" max="6" width="15.85546875" style="100" customWidth="1"/>
    <col min="7" max="7" width="21" style="100" customWidth="1"/>
    <col min="8" max="8" width="10.7109375" style="51" bestFit="1" customWidth="1"/>
    <col min="9" max="9" width="16" style="51" bestFit="1" customWidth="1"/>
    <col min="10" max="10" width="10.7109375" style="51" bestFit="1" customWidth="1"/>
    <col min="11" max="16384" width="9.140625" style="51"/>
  </cols>
  <sheetData>
    <row r="1" spans="1:9" ht="31.5" customHeight="1">
      <c r="A1" s="493" t="s">
        <v>512</v>
      </c>
      <c r="B1" s="493"/>
      <c r="C1" s="493"/>
      <c r="D1" s="493"/>
      <c r="E1" s="493"/>
      <c r="F1" s="493"/>
      <c r="G1" s="493"/>
    </row>
    <row r="2" spans="1:9" ht="37.15" customHeight="1">
      <c r="A2" s="483" t="s">
        <v>570</v>
      </c>
      <c r="B2" s="483"/>
      <c r="C2" s="483"/>
      <c r="D2" s="483"/>
      <c r="E2" s="483"/>
      <c r="F2" s="483"/>
      <c r="G2" s="483"/>
    </row>
    <row r="3" spans="1:9" ht="35.25" customHeight="1">
      <c r="A3" s="472" t="s">
        <v>471</v>
      </c>
      <c r="B3" s="472"/>
      <c r="C3" s="472"/>
      <c r="D3" s="472"/>
      <c r="E3" s="472"/>
      <c r="F3" s="472"/>
      <c r="G3" s="472"/>
    </row>
    <row r="4" spans="1:9">
      <c r="A4" s="474" t="s">
        <v>658</v>
      </c>
      <c r="B4" s="474"/>
      <c r="C4" s="474"/>
      <c r="D4" s="474"/>
      <c r="E4" s="474"/>
      <c r="F4" s="474"/>
      <c r="G4" s="474"/>
    </row>
    <row r="5" spans="1:9" ht="5.25" customHeight="1">
      <c r="A5" s="16"/>
      <c r="B5" s="474"/>
      <c r="C5" s="474"/>
      <c r="D5" s="474"/>
      <c r="E5" s="474"/>
      <c r="F5" s="16"/>
    </row>
    <row r="6" spans="1:9" ht="28.5" customHeight="1">
      <c r="A6" s="484" t="s">
        <v>595</v>
      </c>
      <c r="B6" s="484"/>
      <c r="C6" s="492" t="s">
        <v>450</v>
      </c>
      <c r="D6" s="492"/>
      <c r="E6" s="492"/>
      <c r="F6" s="492"/>
      <c r="G6" s="492"/>
    </row>
    <row r="7" spans="1:9" ht="28.5" customHeight="1">
      <c r="A7" s="484" t="s">
        <v>241</v>
      </c>
      <c r="B7" s="484"/>
      <c r="C7" s="494" t="s">
        <v>243</v>
      </c>
      <c r="D7" s="494"/>
      <c r="E7" s="494"/>
      <c r="F7" s="494"/>
      <c r="G7" s="494"/>
    </row>
    <row r="8" spans="1:9" ht="37.5" customHeight="1">
      <c r="A8" s="484" t="s">
        <v>597</v>
      </c>
      <c r="B8" s="484"/>
      <c r="C8" s="492" t="s">
        <v>613</v>
      </c>
      <c r="D8" s="492"/>
      <c r="E8" s="492"/>
      <c r="F8" s="492"/>
      <c r="G8" s="492"/>
    </row>
    <row r="9" spans="1:9" s="112" customFormat="1" ht="24" customHeight="1">
      <c r="A9" s="495" t="s">
        <v>598</v>
      </c>
      <c r="B9" s="484"/>
      <c r="C9" s="426" t="s">
        <v>673</v>
      </c>
      <c r="D9" s="425"/>
      <c r="E9" s="425"/>
      <c r="F9" s="425"/>
      <c r="G9" s="425"/>
      <c r="H9" s="425"/>
      <c r="I9" s="425"/>
    </row>
    <row r="10" spans="1:9" ht="11.25" customHeight="1">
      <c r="A10" s="113"/>
      <c r="B10" s="113"/>
      <c r="C10" s="113"/>
      <c r="D10" s="113"/>
      <c r="E10" s="113"/>
      <c r="F10" s="113"/>
      <c r="G10" s="113"/>
    </row>
    <row r="11" spans="1:9" s="112" customFormat="1" ht="18.600000000000001" customHeight="1">
      <c r="A11" s="114" t="s">
        <v>485</v>
      </c>
      <c r="B11" s="114"/>
      <c r="C11" s="114"/>
      <c r="D11" s="114"/>
      <c r="E11" s="114"/>
      <c r="F11" s="114"/>
      <c r="G11" s="57"/>
    </row>
    <row r="12" spans="1:9" ht="60" customHeight="1">
      <c r="A12" s="488" t="s">
        <v>473</v>
      </c>
      <c r="B12" s="488" t="s">
        <v>486</v>
      </c>
      <c r="C12" s="490" t="s">
        <v>286</v>
      </c>
      <c r="D12" s="491"/>
      <c r="E12" s="490" t="s">
        <v>474</v>
      </c>
      <c r="F12" s="491"/>
      <c r="G12" s="496" t="s">
        <v>487</v>
      </c>
    </row>
    <row r="13" spans="1:9" ht="60" customHeight="1">
      <c r="A13" s="489"/>
      <c r="B13" s="489"/>
      <c r="C13" s="115" t="s">
        <v>459</v>
      </c>
      <c r="D13" s="115" t="s">
        <v>476</v>
      </c>
      <c r="E13" s="115" t="s">
        <v>459</v>
      </c>
      <c r="F13" s="115" t="s">
        <v>476</v>
      </c>
      <c r="G13" s="497"/>
    </row>
    <row r="14" spans="1:9" s="118" customFormat="1" ht="51">
      <c r="A14" s="116" t="s">
        <v>46</v>
      </c>
      <c r="B14" s="14" t="s">
        <v>488</v>
      </c>
      <c r="C14" s="117"/>
      <c r="D14" s="117"/>
      <c r="E14" s="117"/>
      <c r="F14" s="117"/>
      <c r="G14" s="117"/>
    </row>
    <row r="15" spans="1:9" s="118" customFormat="1" ht="25.5">
      <c r="A15" s="119">
        <v>1</v>
      </c>
      <c r="B15" s="13" t="s">
        <v>394</v>
      </c>
      <c r="C15" s="120"/>
      <c r="D15" s="120"/>
      <c r="E15" s="120"/>
      <c r="F15" s="120"/>
      <c r="G15" s="120"/>
    </row>
    <row r="16" spans="1:9" s="118" customFormat="1" ht="25.5">
      <c r="A16" s="119">
        <v>2</v>
      </c>
      <c r="B16" s="13" t="s">
        <v>489</v>
      </c>
      <c r="C16" s="120"/>
      <c r="D16" s="120"/>
      <c r="E16" s="120"/>
      <c r="F16" s="120"/>
      <c r="G16" s="120"/>
    </row>
    <row r="17" spans="1:7" s="118" customFormat="1" ht="25.5">
      <c r="A17" s="119">
        <v>3</v>
      </c>
      <c r="B17" s="13" t="s">
        <v>490</v>
      </c>
      <c r="C17" s="120"/>
      <c r="D17" s="120"/>
      <c r="E17" s="120"/>
      <c r="F17" s="120"/>
      <c r="G17" s="117"/>
    </row>
    <row r="18" spans="1:7" s="118" customFormat="1" ht="25.5">
      <c r="A18" s="116" t="s">
        <v>56</v>
      </c>
      <c r="B18" s="14" t="s">
        <v>491</v>
      </c>
      <c r="C18" s="117"/>
      <c r="D18" s="117"/>
      <c r="E18" s="117"/>
      <c r="F18" s="117"/>
      <c r="G18" s="117"/>
    </row>
    <row r="19" spans="1:7" s="118" customFormat="1" ht="25.5">
      <c r="A19" s="119">
        <v>1</v>
      </c>
      <c r="B19" s="13" t="s">
        <v>492</v>
      </c>
      <c r="C19" s="120"/>
      <c r="D19" s="120"/>
      <c r="E19" s="120"/>
      <c r="F19" s="120"/>
      <c r="G19" s="120"/>
    </row>
    <row r="20" spans="1:7" s="118" customFormat="1" ht="25.5">
      <c r="A20" s="119">
        <v>2</v>
      </c>
      <c r="B20" s="13" t="s">
        <v>406</v>
      </c>
      <c r="C20" s="120"/>
      <c r="D20" s="120"/>
      <c r="E20" s="120"/>
      <c r="F20" s="120"/>
      <c r="G20" s="120"/>
    </row>
    <row r="21" spans="1:7" s="118" customFormat="1" ht="51">
      <c r="A21" s="116" t="s">
        <v>133</v>
      </c>
      <c r="B21" s="14" t="s">
        <v>493</v>
      </c>
      <c r="C21" s="117"/>
      <c r="D21" s="117"/>
      <c r="E21" s="117"/>
      <c r="F21" s="117"/>
      <c r="G21" s="117"/>
    </row>
    <row r="22" spans="1:7" s="118" customFormat="1" ht="25.5">
      <c r="A22" s="116" t="s">
        <v>135</v>
      </c>
      <c r="B22" s="14" t="s">
        <v>494</v>
      </c>
      <c r="C22" s="117"/>
      <c r="D22" s="117"/>
      <c r="E22" s="117"/>
      <c r="F22" s="117"/>
      <c r="G22" s="117"/>
    </row>
    <row r="23" spans="1:7" s="118" customFormat="1" ht="25.5">
      <c r="A23" s="119">
        <v>1</v>
      </c>
      <c r="B23" s="13" t="s">
        <v>410</v>
      </c>
      <c r="C23" s="120"/>
      <c r="D23" s="120"/>
      <c r="E23" s="120"/>
      <c r="F23" s="120"/>
      <c r="G23" s="120"/>
    </row>
    <row r="24" spans="1:7" ht="25.5">
      <c r="A24" s="119">
        <v>2</v>
      </c>
      <c r="B24" s="13" t="s">
        <v>411</v>
      </c>
      <c r="C24" s="120"/>
      <c r="D24" s="120"/>
      <c r="E24" s="120"/>
      <c r="F24" s="120"/>
      <c r="G24" s="120"/>
    </row>
    <row r="25" spans="1:7">
      <c r="A25" s="487" t="s">
        <v>469</v>
      </c>
      <c r="B25" s="487"/>
      <c r="C25" s="487"/>
      <c r="D25" s="487"/>
      <c r="E25" s="487"/>
      <c r="F25" s="487"/>
      <c r="G25" s="487"/>
    </row>
    <row r="27" spans="1:7" ht="12.75" customHeight="1">
      <c r="A27" s="121" t="s">
        <v>616</v>
      </c>
      <c r="B27" s="121"/>
      <c r="C27" s="122"/>
      <c r="D27" s="122"/>
      <c r="E27" s="122" t="s">
        <v>617</v>
      </c>
      <c r="F27" s="123"/>
      <c r="G27" s="123"/>
    </row>
    <row r="28" spans="1:7" s="151" customFormat="1">
      <c r="A28" s="38" t="s">
        <v>176</v>
      </c>
      <c r="B28" s="38"/>
      <c r="C28" s="412"/>
      <c r="D28" s="412"/>
      <c r="E28" s="412" t="s">
        <v>177</v>
      </c>
      <c r="F28" s="412"/>
      <c r="G28" s="412"/>
    </row>
    <row r="29" spans="1:7">
      <c r="A29" s="102"/>
      <c r="B29" s="102"/>
      <c r="C29" s="122"/>
      <c r="D29" s="122"/>
      <c r="E29" s="122"/>
      <c r="F29" s="103"/>
      <c r="G29" s="103"/>
    </row>
    <row r="30" spans="1:7">
      <c r="A30" s="102"/>
      <c r="B30" s="102"/>
      <c r="C30" s="122"/>
      <c r="D30" s="122"/>
      <c r="E30" s="122"/>
      <c r="F30" s="103"/>
      <c r="G30" s="103"/>
    </row>
    <row r="31" spans="1:7">
      <c r="A31" s="102"/>
      <c r="B31" s="102"/>
      <c r="C31" s="122"/>
      <c r="D31" s="122"/>
      <c r="E31" s="122"/>
      <c r="F31" s="103"/>
      <c r="G31" s="103"/>
    </row>
    <row r="32" spans="1:7">
      <c r="A32" s="102"/>
      <c r="B32" s="102"/>
      <c r="C32" s="122"/>
      <c r="D32" s="122"/>
      <c r="E32" s="122"/>
      <c r="F32" s="103"/>
      <c r="G32" s="103"/>
    </row>
    <row r="33" spans="1:7">
      <c r="A33" s="102"/>
      <c r="B33" s="102"/>
      <c r="C33" s="122"/>
      <c r="D33" s="122"/>
      <c r="E33" s="122"/>
      <c r="F33" s="103"/>
      <c r="G33" s="103"/>
    </row>
    <row r="34" spans="1:7">
      <c r="A34" s="102"/>
      <c r="B34" s="102"/>
      <c r="C34" s="122"/>
      <c r="D34" s="122"/>
      <c r="E34" s="122"/>
      <c r="F34" s="103"/>
      <c r="G34" s="103"/>
    </row>
    <row r="35" spans="1:7">
      <c r="A35" s="102"/>
      <c r="B35" s="102"/>
      <c r="C35" s="122"/>
      <c r="D35" s="122"/>
      <c r="E35" s="122"/>
      <c r="F35" s="103"/>
      <c r="G35" s="103"/>
    </row>
    <row r="36" spans="1:7">
      <c r="A36" s="102"/>
      <c r="B36" s="102"/>
      <c r="C36" s="122"/>
      <c r="D36" s="122"/>
      <c r="E36" s="122"/>
      <c r="F36" s="103"/>
      <c r="G36" s="103"/>
    </row>
    <row r="37" spans="1:7">
      <c r="A37" s="102"/>
      <c r="B37" s="102"/>
      <c r="C37" s="122"/>
      <c r="D37" s="122"/>
      <c r="E37" s="122"/>
      <c r="F37" s="103"/>
      <c r="G37" s="103"/>
    </row>
    <row r="38" spans="1:7" ht="32.25" customHeight="1">
      <c r="A38" s="104"/>
      <c r="B38" s="104"/>
      <c r="C38" s="124"/>
      <c r="D38" s="124"/>
      <c r="E38" s="124"/>
      <c r="F38" s="125"/>
      <c r="G38" s="125"/>
    </row>
    <row r="39" spans="1:7" s="79" customFormat="1">
      <c r="A39" s="126" t="s">
        <v>484</v>
      </c>
      <c r="B39" s="39"/>
      <c r="C39" s="126"/>
      <c r="D39" s="110"/>
      <c r="E39" s="108" t="s">
        <v>470</v>
      </c>
      <c r="F39" s="39"/>
      <c r="G39" s="39"/>
    </row>
    <row r="40" spans="1:7">
      <c r="A40" s="11" t="s">
        <v>600</v>
      </c>
      <c r="B40" s="43"/>
      <c r="C40" s="67"/>
      <c r="D40" s="109"/>
      <c r="E40" s="109"/>
      <c r="F40" s="127"/>
      <c r="G40" s="127"/>
    </row>
    <row r="41" spans="1:7">
      <c r="A41" s="63" t="s">
        <v>495</v>
      </c>
      <c r="B41" s="37"/>
      <c r="C41" s="63"/>
      <c r="D41" s="63"/>
      <c r="E41" s="127"/>
      <c r="F41" s="127"/>
      <c r="G41" s="127"/>
    </row>
  </sheetData>
  <mergeCells count="19">
    <mergeCell ref="A25:G25"/>
    <mergeCell ref="A7:B7"/>
    <mergeCell ref="C7:G7"/>
    <mergeCell ref="A8:B8"/>
    <mergeCell ref="A9:B9"/>
    <mergeCell ref="A12:A13"/>
    <mergeCell ref="B12:B13"/>
    <mergeCell ref="C12:D12"/>
    <mergeCell ref="E12:F12"/>
    <mergeCell ref="G12:G13"/>
    <mergeCell ref="C8:G8"/>
    <mergeCell ref="C9:I9"/>
    <mergeCell ref="A6:B6"/>
    <mergeCell ref="C6:G6"/>
    <mergeCell ref="A1:G1"/>
    <mergeCell ref="A2:G2"/>
    <mergeCell ref="A3:G3"/>
    <mergeCell ref="A4:G4"/>
    <mergeCell ref="B5:E5"/>
  </mergeCells>
  <printOptions horizontalCentered="1"/>
  <pageMargins left="0.27" right="0.23" top="0.49" bottom="0.52" header="0.3" footer="0.3"/>
  <pageSetup scale="73"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view="pageBreakPreview" zoomScaleSheetLayoutView="100" workbookViewId="0">
      <selection activeCell="G39" sqref="G39"/>
    </sheetView>
  </sheetViews>
  <sheetFormatPr defaultColWidth="9.140625" defaultRowHeight="12.75"/>
  <cols>
    <col min="1" max="1" width="9.140625" style="51"/>
    <col min="2" max="2" width="27.42578125" style="51" customWidth="1"/>
    <col min="3" max="3" width="12.5703125" style="51" customWidth="1"/>
    <col min="4" max="7" width="15.85546875" style="51" customWidth="1"/>
    <col min="8" max="8" width="20" style="64" customWidth="1"/>
    <col min="9" max="9" width="14.85546875" style="100" bestFit="1" customWidth="1"/>
    <col min="10" max="13" width="21.140625" style="51" customWidth="1"/>
    <col min="14" max="14" width="13.42578125" style="51" bestFit="1" customWidth="1"/>
    <col min="15" max="15" width="8" style="51" bestFit="1" customWidth="1"/>
    <col min="16" max="20" width="9.140625" style="51"/>
    <col min="21" max="21" width="12" style="51" bestFit="1" customWidth="1"/>
    <col min="22" max="22" width="13.42578125" style="51" bestFit="1" customWidth="1"/>
    <col min="23" max="16384" width="9.140625" style="51"/>
  </cols>
  <sheetData>
    <row r="1" spans="1:13" ht="29.25" customHeight="1">
      <c r="A1" s="482" t="s">
        <v>512</v>
      </c>
      <c r="B1" s="482"/>
      <c r="C1" s="482"/>
      <c r="D1" s="482"/>
      <c r="E1" s="482"/>
      <c r="F1" s="482"/>
      <c r="G1" s="482"/>
      <c r="H1" s="482"/>
      <c r="I1" s="49"/>
      <c r="J1" s="50"/>
      <c r="K1" s="50"/>
      <c r="L1" s="50"/>
      <c r="M1" s="50"/>
    </row>
    <row r="2" spans="1:13" ht="43.15" customHeight="1">
      <c r="A2" s="483" t="s">
        <v>570</v>
      </c>
      <c r="B2" s="483"/>
      <c r="C2" s="483"/>
      <c r="D2" s="483"/>
      <c r="E2" s="483"/>
      <c r="F2" s="483"/>
      <c r="G2" s="483"/>
      <c r="H2" s="483"/>
      <c r="I2" s="52"/>
      <c r="J2" s="53"/>
      <c r="K2" s="53"/>
      <c r="L2" s="53"/>
      <c r="M2" s="53"/>
    </row>
    <row r="3" spans="1:13" ht="37.15" customHeight="1">
      <c r="A3" s="472" t="s">
        <v>471</v>
      </c>
      <c r="B3" s="472"/>
      <c r="C3" s="472"/>
      <c r="D3" s="472"/>
      <c r="E3" s="472"/>
      <c r="F3" s="472"/>
      <c r="G3" s="472"/>
      <c r="H3" s="472"/>
      <c r="I3" s="54"/>
      <c r="J3" s="55"/>
      <c r="K3" s="55"/>
      <c r="L3" s="55"/>
      <c r="M3" s="55"/>
    </row>
    <row r="4" spans="1:13" ht="14.25" customHeight="1">
      <c r="A4" s="473" t="s">
        <v>659</v>
      </c>
      <c r="B4" s="474"/>
      <c r="C4" s="474"/>
      <c r="D4" s="474"/>
      <c r="E4" s="474"/>
      <c r="F4" s="474"/>
      <c r="G4" s="474"/>
      <c r="H4" s="474"/>
      <c r="I4" s="56"/>
      <c r="J4" s="16"/>
      <c r="K4" s="16"/>
      <c r="L4" s="16"/>
      <c r="M4" s="16"/>
    </row>
    <row r="5" spans="1:13" ht="13.5" customHeight="1">
      <c r="A5" s="16"/>
      <c r="B5" s="16"/>
      <c r="C5" s="16"/>
      <c r="D5" s="16"/>
      <c r="E5" s="16"/>
      <c r="F5" s="16"/>
      <c r="G5" s="16"/>
      <c r="H5" s="57"/>
      <c r="I5" s="56"/>
      <c r="J5" s="16"/>
      <c r="K5" s="16"/>
      <c r="L5" s="16"/>
      <c r="M5" s="16"/>
    </row>
    <row r="6" spans="1:13" ht="31.5" customHeight="1">
      <c r="A6" s="484" t="s">
        <v>595</v>
      </c>
      <c r="B6" s="484"/>
      <c r="C6" s="492" t="s">
        <v>450</v>
      </c>
      <c r="D6" s="492"/>
      <c r="E6" s="492"/>
      <c r="F6" s="492"/>
      <c r="G6" s="492"/>
      <c r="H6" s="492"/>
      <c r="I6" s="58"/>
      <c r="J6" s="59"/>
      <c r="K6" s="59"/>
      <c r="L6" s="59"/>
      <c r="M6" s="59"/>
    </row>
    <row r="7" spans="1:13" ht="31.5" customHeight="1">
      <c r="A7" s="484" t="s">
        <v>241</v>
      </c>
      <c r="B7" s="484"/>
      <c r="C7" s="494" t="s">
        <v>596</v>
      </c>
      <c r="D7" s="494"/>
      <c r="E7" s="494"/>
      <c r="F7" s="494"/>
      <c r="G7" s="494"/>
      <c r="H7" s="494"/>
      <c r="I7" s="60"/>
      <c r="J7" s="61"/>
      <c r="K7" s="61"/>
      <c r="L7" s="61"/>
      <c r="M7" s="61"/>
    </row>
    <row r="8" spans="1:13" ht="31.5" customHeight="1">
      <c r="A8" s="484" t="s">
        <v>597</v>
      </c>
      <c r="B8" s="484"/>
      <c r="C8" s="492" t="s">
        <v>613</v>
      </c>
      <c r="D8" s="492"/>
      <c r="E8" s="492"/>
      <c r="F8" s="492"/>
      <c r="G8" s="492"/>
      <c r="H8" s="492"/>
      <c r="I8" s="58"/>
      <c r="J8" s="59"/>
      <c r="K8" s="59"/>
      <c r="L8" s="59"/>
      <c r="M8" s="59"/>
    </row>
    <row r="9" spans="1:13" ht="24.75" customHeight="1">
      <c r="A9" s="495" t="s">
        <v>598</v>
      </c>
      <c r="B9" s="484"/>
      <c r="C9" s="426" t="s">
        <v>673</v>
      </c>
      <c r="D9" s="425"/>
      <c r="E9" s="425"/>
      <c r="F9" s="425"/>
      <c r="G9" s="425"/>
      <c r="H9" s="425"/>
      <c r="I9" s="425"/>
      <c r="J9" s="62"/>
      <c r="K9" s="62"/>
      <c r="L9" s="62"/>
      <c r="M9" s="62"/>
    </row>
    <row r="10" spans="1:13" ht="9" customHeight="1">
      <c r="A10" s="63"/>
      <c r="B10" s="63"/>
      <c r="C10" s="63"/>
      <c r="D10" s="63"/>
      <c r="E10" s="63"/>
      <c r="F10" s="63"/>
      <c r="G10" s="63"/>
      <c r="I10" s="65"/>
      <c r="J10" s="66"/>
      <c r="K10" s="66"/>
      <c r="L10" s="66"/>
      <c r="M10" s="66"/>
    </row>
    <row r="11" spans="1:13" ht="17.45" customHeight="1">
      <c r="A11" s="67" t="s">
        <v>496</v>
      </c>
      <c r="B11" s="67"/>
      <c r="C11" s="67"/>
      <c r="D11" s="67"/>
      <c r="E11" s="67"/>
      <c r="F11" s="67"/>
      <c r="G11" s="67"/>
      <c r="H11" s="68" t="s">
        <v>497</v>
      </c>
      <c r="I11" s="69"/>
      <c r="J11" s="70"/>
      <c r="K11" s="70"/>
      <c r="L11" s="70"/>
      <c r="M11" s="70"/>
    </row>
    <row r="12" spans="1:13" ht="59.25" customHeight="1">
      <c r="A12" s="488" t="s">
        <v>498</v>
      </c>
      <c r="B12" s="488" t="s">
        <v>499</v>
      </c>
      <c r="C12" s="488" t="s">
        <v>500</v>
      </c>
      <c r="D12" s="500" t="s">
        <v>501</v>
      </c>
      <c r="E12" s="501"/>
      <c r="F12" s="500" t="s">
        <v>502</v>
      </c>
      <c r="G12" s="501"/>
      <c r="H12" s="488" t="s">
        <v>503</v>
      </c>
      <c r="I12" s="71"/>
      <c r="J12" s="72"/>
      <c r="K12" s="72"/>
      <c r="L12" s="72"/>
      <c r="M12" s="72"/>
    </row>
    <row r="13" spans="1:13" ht="30" customHeight="1">
      <c r="A13" s="489"/>
      <c r="B13" s="489"/>
      <c r="C13" s="489"/>
      <c r="D13" s="32" t="s">
        <v>459</v>
      </c>
      <c r="E13" s="33" t="s">
        <v>476</v>
      </c>
      <c r="F13" s="32" t="s">
        <v>459</v>
      </c>
      <c r="G13" s="33" t="s">
        <v>476</v>
      </c>
      <c r="H13" s="489"/>
      <c r="I13" s="71"/>
      <c r="J13" s="72"/>
      <c r="K13" s="72"/>
      <c r="L13" s="72"/>
      <c r="M13" s="72"/>
    </row>
    <row r="14" spans="1:13" ht="39" customHeight="1">
      <c r="A14" s="34" t="s">
        <v>46</v>
      </c>
      <c r="B14" s="35" t="s">
        <v>504</v>
      </c>
      <c r="C14" s="34"/>
      <c r="D14" s="32"/>
      <c r="E14" s="33"/>
      <c r="F14" s="33"/>
      <c r="G14" s="33"/>
      <c r="H14" s="255"/>
      <c r="I14" s="71"/>
      <c r="J14" s="72"/>
      <c r="K14" s="72"/>
      <c r="L14" s="72"/>
      <c r="M14" s="72"/>
    </row>
    <row r="15" spans="1:13" ht="19.5" customHeight="1">
      <c r="A15" s="34">
        <v>1</v>
      </c>
      <c r="B15" s="34"/>
      <c r="C15" s="34"/>
      <c r="D15" s="32"/>
      <c r="E15" s="33"/>
      <c r="F15" s="33"/>
      <c r="G15" s="33"/>
      <c r="H15" s="255"/>
      <c r="I15" s="71"/>
      <c r="J15" s="72"/>
      <c r="K15" s="72"/>
      <c r="L15" s="72"/>
      <c r="M15" s="72"/>
    </row>
    <row r="16" spans="1:13" ht="33" customHeight="1">
      <c r="A16" s="34"/>
      <c r="B16" s="35" t="s">
        <v>425</v>
      </c>
      <c r="C16" s="34"/>
      <c r="D16" s="32"/>
      <c r="E16" s="33"/>
      <c r="F16" s="33"/>
      <c r="G16" s="33"/>
      <c r="H16" s="255"/>
      <c r="I16" s="71"/>
      <c r="J16" s="72"/>
      <c r="K16" s="72"/>
      <c r="L16" s="72"/>
      <c r="M16" s="72"/>
    </row>
    <row r="17" spans="1:14" ht="28.5" customHeight="1">
      <c r="A17" s="34" t="s">
        <v>56</v>
      </c>
      <c r="B17" s="35" t="s">
        <v>505</v>
      </c>
      <c r="C17" s="34"/>
      <c r="D17" s="32"/>
      <c r="E17" s="33"/>
      <c r="F17" s="33"/>
      <c r="G17" s="33"/>
      <c r="H17" s="255"/>
      <c r="I17" s="71"/>
      <c r="J17" s="72"/>
      <c r="K17" s="72"/>
      <c r="L17" s="72"/>
      <c r="M17" s="72"/>
    </row>
    <row r="18" spans="1:14" ht="19.5" customHeight="1">
      <c r="A18" s="34">
        <v>1</v>
      </c>
      <c r="B18" s="35"/>
      <c r="C18" s="34"/>
      <c r="D18" s="32"/>
      <c r="E18" s="33"/>
      <c r="F18" s="33"/>
      <c r="G18" s="33"/>
      <c r="H18" s="255"/>
      <c r="I18" s="71"/>
      <c r="J18" s="72"/>
      <c r="K18" s="72"/>
      <c r="L18" s="72"/>
      <c r="M18" s="72"/>
    </row>
    <row r="19" spans="1:14" ht="34.5" customHeight="1">
      <c r="A19" s="34"/>
      <c r="B19" s="35" t="s">
        <v>425</v>
      </c>
      <c r="C19" s="34"/>
      <c r="D19" s="32"/>
      <c r="E19" s="33"/>
      <c r="F19" s="33"/>
      <c r="G19" s="33"/>
      <c r="H19" s="255"/>
      <c r="I19" s="71"/>
      <c r="J19" s="72"/>
      <c r="K19" s="72"/>
      <c r="L19" s="72"/>
      <c r="M19" s="72"/>
    </row>
    <row r="20" spans="1:14" ht="30" customHeight="1">
      <c r="A20" s="73" t="s">
        <v>133</v>
      </c>
      <c r="B20" s="74" t="s">
        <v>506</v>
      </c>
      <c r="C20" s="75"/>
      <c r="D20" s="74"/>
      <c r="E20" s="76"/>
      <c r="F20" s="77"/>
      <c r="G20" s="77"/>
      <c r="H20" s="256"/>
      <c r="I20" s="36"/>
      <c r="J20" s="36"/>
      <c r="K20" s="78"/>
      <c r="L20" s="78"/>
      <c r="M20" s="78"/>
      <c r="N20" s="79"/>
    </row>
    <row r="21" spans="1:14" ht="30" customHeight="1">
      <c r="A21" s="73">
        <v>1</v>
      </c>
      <c r="B21" s="74"/>
      <c r="C21" s="75"/>
      <c r="D21" s="74"/>
      <c r="E21" s="76"/>
      <c r="F21" s="77"/>
      <c r="G21" s="77"/>
      <c r="H21" s="256"/>
      <c r="I21" s="36"/>
      <c r="J21" s="36"/>
      <c r="K21" s="78"/>
      <c r="L21" s="78"/>
      <c r="M21" s="78"/>
      <c r="N21" s="79"/>
    </row>
    <row r="22" spans="1:14" s="84" customFormat="1" ht="25.5">
      <c r="A22" s="80"/>
      <c r="B22" s="74" t="s">
        <v>425</v>
      </c>
      <c r="C22" s="75"/>
      <c r="D22" s="81"/>
      <c r="E22" s="82"/>
      <c r="F22" s="83"/>
      <c r="G22" s="83"/>
      <c r="H22" s="256"/>
    </row>
    <row r="23" spans="1:14" s="86" customFormat="1" ht="25.5">
      <c r="A23" s="73" t="s">
        <v>259</v>
      </c>
      <c r="B23" s="74" t="s">
        <v>507</v>
      </c>
      <c r="C23" s="75"/>
      <c r="D23" s="81"/>
      <c r="E23" s="82"/>
      <c r="F23" s="85"/>
      <c r="G23" s="85"/>
      <c r="H23" s="257"/>
    </row>
    <row r="24" spans="1:14" s="86" customFormat="1" ht="15">
      <c r="A24" s="73">
        <v>1</v>
      </c>
      <c r="B24" s="74"/>
      <c r="C24" s="75"/>
      <c r="D24" s="81"/>
      <c r="E24" s="82"/>
      <c r="F24" s="85"/>
      <c r="G24" s="85"/>
      <c r="H24" s="257"/>
    </row>
    <row r="25" spans="1:14" s="86" customFormat="1" ht="25.5">
      <c r="A25" s="80"/>
      <c r="B25" s="74" t="s">
        <v>425</v>
      </c>
      <c r="C25" s="87"/>
      <c r="D25" s="87"/>
      <c r="E25" s="88"/>
      <c r="F25" s="88"/>
      <c r="G25" s="88"/>
      <c r="H25" s="257"/>
    </row>
    <row r="26" spans="1:14" s="86" customFormat="1" ht="25.5">
      <c r="A26" s="73" t="s">
        <v>139</v>
      </c>
      <c r="B26" s="74" t="s">
        <v>508</v>
      </c>
      <c r="C26" s="81"/>
      <c r="D26" s="81"/>
      <c r="E26" s="82"/>
      <c r="F26" s="82"/>
      <c r="G26" s="82"/>
      <c r="H26" s="257"/>
    </row>
    <row r="27" spans="1:14" s="86" customFormat="1" ht="15">
      <c r="A27" s="73">
        <v>1</v>
      </c>
      <c r="B27" s="80"/>
      <c r="C27" s="89"/>
      <c r="D27" s="89"/>
      <c r="E27" s="90"/>
      <c r="F27" s="91"/>
      <c r="G27" s="91"/>
      <c r="H27" s="258"/>
    </row>
    <row r="28" spans="1:14" s="93" customFormat="1" ht="25.5">
      <c r="A28" s="80"/>
      <c r="B28" s="74" t="s">
        <v>425</v>
      </c>
      <c r="C28" s="92"/>
      <c r="D28" s="81"/>
      <c r="E28" s="82"/>
      <c r="F28" s="83"/>
      <c r="G28" s="83"/>
      <c r="H28" s="259"/>
    </row>
    <row r="29" spans="1:14" s="84" customFormat="1" ht="25.5">
      <c r="A29" s="73" t="s">
        <v>67</v>
      </c>
      <c r="B29" s="74" t="s">
        <v>509</v>
      </c>
      <c r="C29" s="75"/>
      <c r="D29" s="81"/>
      <c r="E29" s="82"/>
      <c r="F29" s="85"/>
      <c r="G29" s="85"/>
      <c r="H29" s="257"/>
    </row>
    <row r="30" spans="1:14" s="84" customFormat="1" ht="15">
      <c r="A30" s="73">
        <v>1</v>
      </c>
      <c r="B30" s="80"/>
      <c r="C30" s="94"/>
      <c r="D30" s="94"/>
      <c r="E30" s="95"/>
      <c r="F30" s="96"/>
      <c r="G30" s="96"/>
      <c r="H30" s="260"/>
    </row>
    <row r="31" spans="1:14" s="93" customFormat="1" ht="25.5">
      <c r="A31" s="74"/>
      <c r="B31" s="74" t="s">
        <v>425</v>
      </c>
      <c r="C31" s="81"/>
      <c r="D31" s="81"/>
      <c r="E31" s="82"/>
      <c r="F31" s="83"/>
      <c r="G31" s="83"/>
      <c r="H31" s="259"/>
    </row>
    <row r="32" spans="1:14" s="84" customFormat="1" ht="25.5">
      <c r="A32" s="73" t="s">
        <v>142</v>
      </c>
      <c r="B32" s="74" t="s">
        <v>510</v>
      </c>
      <c r="C32" s="92"/>
      <c r="D32" s="81"/>
      <c r="E32" s="82"/>
      <c r="F32" s="88"/>
      <c r="G32" s="88"/>
      <c r="H32" s="259"/>
      <c r="I32" s="97"/>
    </row>
    <row r="33" spans="1:13">
      <c r="A33" s="487" t="s">
        <v>469</v>
      </c>
      <c r="B33" s="487"/>
      <c r="C33" s="487"/>
      <c r="D33" s="487"/>
      <c r="E33" s="487"/>
      <c r="F33" s="487"/>
      <c r="G33" s="487"/>
      <c r="I33" s="98"/>
      <c r="J33" s="99"/>
      <c r="K33" s="99"/>
      <c r="L33" s="99"/>
      <c r="M33" s="99"/>
    </row>
    <row r="35" spans="1:13">
      <c r="A35" s="101" t="s">
        <v>616</v>
      </c>
      <c r="B35" s="101"/>
      <c r="C35" s="63"/>
      <c r="F35" s="498" t="s">
        <v>617</v>
      </c>
      <c r="G35" s="498"/>
      <c r="H35" s="498"/>
    </row>
    <row r="36" spans="1:13" ht="12.75" customHeight="1">
      <c r="A36" s="38" t="s">
        <v>176</v>
      </c>
      <c r="B36" s="38"/>
      <c r="C36" s="63"/>
      <c r="F36" s="499" t="s">
        <v>177</v>
      </c>
      <c r="G36" s="499"/>
      <c r="H36" s="499"/>
      <c r="I36" s="46"/>
      <c r="J36" s="46"/>
      <c r="K36" s="46"/>
      <c r="L36" s="46"/>
      <c r="M36" s="46"/>
    </row>
    <row r="37" spans="1:13">
      <c r="A37" s="102"/>
      <c r="B37" s="102"/>
      <c r="C37" s="63"/>
      <c r="D37" s="103"/>
      <c r="E37" s="103"/>
      <c r="F37" s="103"/>
      <c r="G37" s="103"/>
      <c r="I37" s="46"/>
      <c r="J37" s="46"/>
      <c r="K37" s="46"/>
      <c r="L37" s="46"/>
      <c r="M37" s="46"/>
    </row>
    <row r="38" spans="1:13">
      <c r="A38" s="102"/>
      <c r="B38" s="102"/>
      <c r="C38" s="63"/>
      <c r="D38" s="103"/>
      <c r="E38" s="103"/>
      <c r="F38" s="103"/>
      <c r="G38" s="103"/>
      <c r="I38" s="65"/>
      <c r="J38" s="66"/>
      <c r="K38" s="66"/>
      <c r="L38" s="66"/>
      <c r="M38" s="66"/>
    </row>
    <row r="39" spans="1:13">
      <c r="A39" s="102"/>
      <c r="B39" s="102"/>
      <c r="C39" s="63"/>
      <c r="D39" s="103"/>
      <c r="E39" s="103"/>
      <c r="F39" s="103"/>
      <c r="G39" s="103"/>
      <c r="I39" s="65"/>
      <c r="J39" s="66"/>
      <c r="K39" s="66"/>
      <c r="L39" s="66"/>
      <c r="M39" s="66"/>
    </row>
    <row r="40" spans="1:13">
      <c r="A40" s="102"/>
      <c r="B40" s="102"/>
      <c r="C40" s="63"/>
      <c r="D40" s="103"/>
      <c r="E40" s="103"/>
      <c r="F40" s="103"/>
      <c r="G40" s="103"/>
      <c r="I40" s="65"/>
      <c r="J40" s="66"/>
      <c r="K40" s="66"/>
      <c r="L40" s="66"/>
      <c r="M40" s="66"/>
    </row>
    <row r="41" spans="1:13">
      <c r="A41" s="102"/>
      <c r="B41" s="102"/>
      <c r="C41" s="63"/>
      <c r="D41" s="103"/>
      <c r="E41" s="103"/>
      <c r="F41" s="103"/>
      <c r="G41" s="103"/>
      <c r="I41" s="65"/>
      <c r="J41" s="66"/>
      <c r="K41" s="66"/>
      <c r="L41" s="66"/>
      <c r="M41" s="66"/>
    </row>
    <row r="42" spans="1:13">
      <c r="A42" s="102"/>
      <c r="B42" s="102"/>
      <c r="C42" s="63"/>
      <c r="D42" s="103"/>
      <c r="E42" s="103"/>
      <c r="F42" s="103"/>
      <c r="G42" s="103"/>
      <c r="I42" s="65"/>
      <c r="J42" s="66"/>
      <c r="K42" s="66"/>
      <c r="L42" s="66"/>
      <c r="M42" s="66"/>
    </row>
    <row r="43" spans="1:13">
      <c r="A43" s="102"/>
      <c r="B43" s="102"/>
      <c r="C43" s="63"/>
      <c r="D43" s="103"/>
      <c r="E43" s="103"/>
      <c r="F43" s="103"/>
      <c r="G43" s="103"/>
      <c r="I43" s="65"/>
      <c r="J43" s="66"/>
      <c r="K43" s="66"/>
      <c r="L43" s="66"/>
      <c r="M43" s="66"/>
    </row>
    <row r="44" spans="1:13">
      <c r="A44" s="102"/>
      <c r="B44" s="102"/>
      <c r="C44" s="63"/>
      <c r="D44" s="103"/>
      <c r="E44" s="103"/>
      <c r="F44" s="103"/>
      <c r="G44" s="103"/>
      <c r="I44" s="65"/>
      <c r="J44" s="66"/>
      <c r="K44" s="66"/>
      <c r="L44" s="66"/>
      <c r="M44" s="66"/>
    </row>
    <row r="45" spans="1:13">
      <c r="A45" s="102"/>
      <c r="B45" s="102"/>
      <c r="C45" s="63"/>
      <c r="D45" s="103"/>
      <c r="E45" s="103"/>
      <c r="F45" s="103"/>
      <c r="G45" s="103"/>
      <c r="I45" s="65"/>
      <c r="J45" s="66"/>
      <c r="K45" s="66"/>
      <c r="L45" s="66"/>
      <c r="M45" s="66"/>
    </row>
    <row r="46" spans="1:13">
      <c r="A46" s="102"/>
      <c r="B46" s="102"/>
      <c r="C46" s="63"/>
      <c r="D46" s="103"/>
      <c r="E46" s="103"/>
      <c r="F46" s="103"/>
      <c r="G46" s="103"/>
      <c r="I46" s="65"/>
      <c r="J46" s="66"/>
      <c r="K46" s="66"/>
      <c r="L46" s="66"/>
      <c r="M46" s="66"/>
    </row>
    <row r="47" spans="1:13">
      <c r="A47" s="104"/>
      <c r="B47" s="104"/>
      <c r="C47" s="105"/>
      <c r="D47" s="103"/>
      <c r="E47" s="103"/>
      <c r="F47" s="103"/>
      <c r="G47" s="103"/>
      <c r="H47" s="106"/>
      <c r="I47" s="65"/>
      <c r="J47" s="66"/>
      <c r="K47" s="66"/>
      <c r="L47" s="66"/>
      <c r="M47" s="66"/>
    </row>
    <row r="48" spans="1:13">
      <c r="A48" s="39" t="s">
        <v>484</v>
      </c>
      <c r="B48" s="39"/>
      <c r="C48" s="107"/>
      <c r="D48" s="40"/>
      <c r="E48" s="41"/>
      <c r="F48" s="108" t="s">
        <v>620</v>
      </c>
      <c r="G48" s="128"/>
      <c r="H48" s="128"/>
      <c r="I48" s="65"/>
      <c r="J48" s="66"/>
      <c r="K48" s="66"/>
      <c r="L48" s="66"/>
      <c r="M48" s="66"/>
    </row>
    <row r="49" spans="1:13">
      <c r="A49" s="43" t="s">
        <v>600</v>
      </c>
      <c r="B49" s="43"/>
      <c r="C49" s="105"/>
      <c r="D49" s="44"/>
      <c r="E49" s="45"/>
      <c r="F49" s="109"/>
      <c r="G49" s="109"/>
      <c r="H49" s="45"/>
      <c r="I49" s="42"/>
      <c r="J49" s="41"/>
      <c r="K49" s="41"/>
      <c r="L49" s="41"/>
      <c r="M49" s="41"/>
    </row>
    <row r="50" spans="1:13">
      <c r="A50" s="37" t="s">
        <v>237</v>
      </c>
      <c r="B50" s="37"/>
      <c r="C50" s="63"/>
      <c r="D50" s="47"/>
      <c r="E50" s="47"/>
      <c r="F50" s="48"/>
      <c r="G50" s="48"/>
      <c r="H50" s="45"/>
      <c r="I50" s="46"/>
      <c r="J50" s="45"/>
      <c r="K50" s="45"/>
      <c r="L50" s="45"/>
      <c r="M50" s="45"/>
    </row>
    <row r="51" spans="1:13">
      <c r="I51" s="46"/>
      <c r="J51" s="45"/>
      <c r="K51" s="45"/>
      <c r="L51" s="45"/>
      <c r="M51" s="45"/>
    </row>
  </sheetData>
  <mergeCells count="21">
    <mergeCell ref="A33:G33"/>
    <mergeCell ref="F35:H35"/>
    <mergeCell ref="F36:H36"/>
    <mergeCell ref="A12:A13"/>
    <mergeCell ref="B12:B13"/>
    <mergeCell ref="C12:C13"/>
    <mergeCell ref="D12:E12"/>
    <mergeCell ref="F12:G12"/>
    <mergeCell ref="H12:H13"/>
    <mergeCell ref="A7:B7"/>
    <mergeCell ref="C7:H7"/>
    <mergeCell ref="A8:B8"/>
    <mergeCell ref="C8:H8"/>
    <mergeCell ref="A9:B9"/>
    <mergeCell ref="C9:I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C21" sqref="C21"/>
    </sheetView>
  </sheetViews>
  <sheetFormatPr defaultColWidth="9.140625" defaultRowHeight="15"/>
  <cols>
    <col min="1" max="1" width="7.85546875" style="173" customWidth="1"/>
    <col min="2" max="2" width="15.7109375" style="173" customWidth="1"/>
    <col min="3" max="3" width="33.85546875" style="173" customWidth="1"/>
    <col min="4" max="4" width="32" style="173" customWidth="1"/>
    <col min="5" max="9" width="9.140625" style="173"/>
    <col min="10" max="14" width="9.140625" style="195"/>
    <col min="15" max="16384" width="9.140625" style="173"/>
  </cols>
  <sheetData>
    <row r="2" spans="1:12" ht="18.75">
      <c r="B2" s="174" t="s">
        <v>556</v>
      </c>
    </row>
    <row r="3" spans="1:12" ht="19.5">
      <c r="B3" s="175" t="s">
        <v>545</v>
      </c>
    </row>
    <row r="4" spans="1:12" ht="18.75">
      <c r="B4" s="176"/>
      <c r="C4" s="177" t="s">
        <v>546</v>
      </c>
      <c r="D4" s="178" t="s">
        <v>547</v>
      </c>
    </row>
    <row r="5" spans="1:12" ht="18.75">
      <c r="B5" s="176"/>
      <c r="C5" s="179" t="s">
        <v>548</v>
      </c>
      <c r="D5" s="180" t="s">
        <v>549</v>
      </c>
    </row>
    <row r="6" spans="1:12" ht="18.75">
      <c r="B6" s="176"/>
      <c r="C6" s="177" t="s">
        <v>550</v>
      </c>
      <c r="D6" s="199">
        <v>5</v>
      </c>
      <c r="J6" s="195" t="s">
        <v>547</v>
      </c>
    </row>
    <row r="7" spans="1:12" ht="18.75">
      <c r="B7" s="176"/>
      <c r="C7" s="179" t="s">
        <v>551</v>
      </c>
      <c r="D7" s="181"/>
    </row>
    <row r="8" spans="1:12" ht="18.75">
      <c r="B8" s="176"/>
      <c r="C8" s="177" t="s">
        <v>552</v>
      </c>
      <c r="D8" s="178">
        <v>2025</v>
      </c>
      <c r="J8" s="195" t="s">
        <v>553</v>
      </c>
    </row>
    <row r="9" spans="1:12" ht="18.75">
      <c r="B9" s="176"/>
      <c r="C9" s="182" t="s">
        <v>554</v>
      </c>
      <c r="D9" s="183">
        <f>D8</f>
        <v>2025</v>
      </c>
      <c r="J9" s="195" t="s">
        <v>555</v>
      </c>
    </row>
    <row r="10" spans="1:12" ht="18.75">
      <c r="B10" s="176"/>
      <c r="C10" s="182"/>
      <c r="D10" s="183"/>
    </row>
    <row r="11" spans="1:12" ht="34.5" customHeight="1">
      <c r="A11" s="424" t="s">
        <v>244</v>
      </c>
      <c r="B11" s="424"/>
      <c r="C11" s="424" t="s">
        <v>613</v>
      </c>
      <c r="D11" s="424"/>
      <c r="E11" s="424"/>
      <c r="F11" s="424"/>
    </row>
    <row r="12" spans="1:12" ht="26.25" customHeight="1">
      <c r="A12" s="424" t="s">
        <v>242</v>
      </c>
      <c r="B12" s="424"/>
      <c r="C12" s="424" t="s">
        <v>614</v>
      </c>
      <c r="D12" s="424"/>
      <c r="E12" s="424"/>
      <c r="F12" s="424"/>
    </row>
    <row r="13" spans="1:12" ht="48" customHeight="1">
      <c r="A13" s="423" t="s">
        <v>241</v>
      </c>
      <c r="B13" s="423"/>
      <c r="C13" s="423" t="s">
        <v>243</v>
      </c>
      <c r="D13" s="423"/>
      <c r="E13" s="423"/>
      <c r="F13" s="423"/>
      <c r="J13" s="195">
        <v>1</v>
      </c>
      <c r="K13" s="195" t="s">
        <v>46</v>
      </c>
    </row>
    <row r="14" spans="1:12" ht="34.5" customHeight="1">
      <c r="A14" s="423" t="s">
        <v>245</v>
      </c>
      <c r="B14" s="423"/>
      <c r="C14" s="262">
        <v>45813</v>
      </c>
      <c r="D14" s="261"/>
      <c r="E14" s="261"/>
      <c r="F14" s="261"/>
    </row>
    <row r="15" spans="1:12">
      <c r="B15" s="184"/>
      <c r="J15" s="195">
        <v>4</v>
      </c>
      <c r="K15" s="195" t="s">
        <v>135</v>
      </c>
    </row>
    <row r="16" spans="1:12">
      <c r="D16" s="184" t="s">
        <v>557</v>
      </c>
      <c r="J16" s="195">
        <v>5</v>
      </c>
      <c r="K16" s="196"/>
      <c r="L16" s="196"/>
    </row>
    <row r="17" spans="2:12">
      <c r="D17" s="184" t="s">
        <v>558</v>
      </c>
      <c r="K17" s="196"/>
      <c r="L17" s="196"/>
    </row>
    <row r="18" spans="2:12">
      <c r="B18" s="185" t="s">
        <v>603</v>
      </c>
      <c r="C18" s="185" t="s">
        <v>604</v>
      </c>
      <c r="D18" s="185" t="s">
        <v>605</v>
      </c>
      <c r="J18" s="195">
        <v>6</v>
      </c>
      <c r="K18" s="196"/>
      <c r="L18" s="196"/>
    </row>
    <row r="19" spans="2:12" ht="30">
      <c r="B19" s="186">
        <v>1</v>
      </c>
      <c r="C19" s="187" t="s">
        <v>606</v>
      </c>
      <c r="D19" s="188" t="s">
        <v>564</v>
      </c>
      <c r="K19" s="196"/>
      <c r="L19" s="196"/>
    </row>
    <row r="20" spans="2:12" ht="30">
      <c r="B20" s="186">
        <v>2</v>
      </c>
      <c r="C20" s="187" t="s">
        <v>607</v>
      </c>
      <c r="D20" s="188" t="s">
        <v>565</v>
      </c>
      <c r="K20" s="196"/>
      <c r="L20" s="196"/>
    </row>
    <row r="21" spans="2:12" ht="54.75" customHeight="1">
      <c r="B21" s="186" t="s">
        <v>78</v>
      </c>
      <c r="C21" s="187" t="s">
        <v>568</v>
      </c>
      <c r="D21" s="188"/>
      <c r="K21" s="196"/>
      <c r="L21" s="196"/>
    </row>
    <row r="22" spans="2:12" ht="30">
      <c r="B22" s="186">
        <v>3</v>
      </c>
      <c r="C22" s="189" t="s">
        <v>608</v>
      </c>
      <c r="D22" s="188" t="s">
        <v>560</v>
      </c>
      <c r="J22" s="195">
        <v>7</v>
      </c>
      <c r="K22" s="196"/>
      <c r="L22" s="196"/>
    </row>
    <row r="23" spans="2:12" ht="30">
      <c r="B23" s="186">
        <v>4</v>
      </c>
      <c r="C23" s="189" t="s">
        <v>609</v>
      </c>
      <c r="D23" s="188" t="s">
        <v>559</v>
      </c>
      <c r="J23" s="195">
        <v>8</v>
      </c>
      <c r="K23" s="196"/>
      <c r="L23" s="196"/>
    </row>
    <row r="24" spans="2:12" ht="30">
      <c r="B24" s="186">
        <v>5</v>
      </c>
      <c r="C24" s="189" t="s">
        <v>610</v>
      </c>
      <c r="D24" s="188" t="s">
        <v>561</v>
      </c>
      <c r="J24" s="195">
        <v>9</v>
      </c>
      <c r="K24" s="196"/>
      <c r="L24" s="196"/>
    </row>
    <row r="25" spans="2:12" ht="75">
      <c r="B25" s="186">
        <v>6</v>
      </c>
      <c r="C25" s="189" t="s">
        <v>611</v>
      </c>
      <c r="D25" s="188" t="s">
        <v>562</v>
      </c>
      <c r="J25" s="195">
        <v>10</v>
      </c>
      <c r="K25" s="196"/>
      <c r="L25" s="196"/>
    </row>
    <row r="26" spans="2:12" ht="30">
      <c r="B26" s="186">
        <v>7</v>
      </c>
      <c r="C26" s="189" t="s">
        <v>612</v>
      </c>
      <c r="D26" s="188" t="s">
        <v>563</v>
      </c>
      <c r="J26" s="195">
        <v>11</v>
      </c>
      <c r="K26" s="196"/>
      <c r="L26" s="196"/>
    </row>
    <row r="27" spans="2:12" ht="75">
      <c r="B27" s="186">
        <v>8</v>
      </c>
      <c r="C27" s="189" t="s">
        <v>611</v>
      </c>
      <c r="D27" s="188" t="s">
        <v>562</v>
      </c>
    </row>
    <row r="28" spans="2:12" ht="87" customHeight="1">
      <c r="B28" s="186" t="s">
        <v>86</v>
      </c>
      <c r="C28" s="187" t="s">
        <v>566</v>
      </c>
      <c r="D28" s="190" t="s">
        <v>567</v>
      </c>
    </row>
    <row r="31" spans="2:12" ht="28.5" customHeight="1">
      <c r="B31" s="191"/>
      <c r="D31" s="191"/>
    </row>
    <row r="32" spans="2:12">
      <c r="B32" s="192"/>
      <c r="D32" s="192"/>
    </row>
    <row r="33" spans="2:4">
      <c r="B33" s="193"/>
      <c r="D33" s="193"/>
    </row>
    <row r="34" spans="2:4">
      <c r="B34" s="193"/>
      <c r="D34" s="193"/>
    </row>
    <row r="35" spans="2:4">
      <c r="B35" s="194"/>
      <c r="D35" s="184"/>
    </row>
    <row r="36" spans="2:4">
      <c r="B36" s="194"/>
      <c r="D36" s="194"/>
    </row>
  </sheetData>
  <mergeCells count="7">
    <mergeCell ref="A14:B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4"/>
  <sheetViews>
    <sheetView tabSelected="1" view="pageBreakPreview" zoomScaleNormal="100" zoomScaleSheetLayoutView="100" workbookViewId="0">
      <selection activeCell="B23" sqref="B23"/>
    </sheetView>
  </sheetViews>
  <sheetFormatPr defaultColWidth="9.140625" defaultRowHeight="12.75"/>
  <cols>
    <col min="1" max="1" width="49.28515625" style="1" customWidth="1"/>
    <col min="2" max="2" width="14.28515625" style="1" customWidth="1"/>
    <col min="3" max="3" width="9.140625" style="1"/>
    <col min="4" max="5" width="21" style="200" customWidth="1"/>
    <col min="6" max="6" width="20.42578125" style="200" customWidth="1"/>
    <col min="7" max="7" width="18.42578125" style="200" customWidth="1"/>
    <col min="8" max="8" width="19.7109375" style="18" hidden="1" customWidth="1"/>
    <col min="9" max="9" width="12.85546875" style="18" hidden="1" customWidth="1"/>
    <col min="10" max="10" width="14.7109375" style="18" hidden="1" customWidth="1"/>
    <col min="11" max="12" width="12.85546875" style="18" hidden="1" customWidth="1"/>
    <col min="13" max="14" width="17.5703125" style="18" hidden="1" customWidth="1"/>
    <col min="15" max="15" width="21.140625" style="18" hidden="1" customWidth="1"/>
    <col min="16" max="16" width="13.42578125" style="18" hidden="1" customWidth="1"/>
    <col min="17" max="18" width="0" style="1" hidden="1" customWidth="1"/>
    <col min="19" max="16384" width="9.140625" style="1"/>
  </cols>
  <sheetData>
    <row r="1" spans="1:18" ht="23.25" customHeight="1">
      <c r="A1" s="427" t="s">
        <v>233</v>
      </c>
      <c r="B1" s="427"/>
      <c r="C1" s="427"/>
      <c r="D1" s="427"/>
      <c r="E1" s="427"/>
      <c r="F1" s="427"/>
      <c r="G1" s="427"/>
    </row>
    <row r="2" spans="1:18" ht="27.75" customHeight="1">
      <c r="A2" s="428" t="s">
        <v>171</v>
      </c>
      <c r="B2" s="428"/>
      <c r="C2" s="428"/>
      <c r="D2" s="428"/>
      <c r="E2" s="428"/>
      <c r="F2" s="428"/>
      <c r="G2" s="428"/>
    </row>
    <row r="3" spans="1:18">
      <c r="A3" s="429" t="s">
        <v>172</v>
      </c>
      <c r="B3" s="429"/>
      <c r="C3" s="429"/>
      <c r="D3" s="429"/>
      <c r="E3" s="429"/>
      <c r="F3" s="429"/>
      <c r="G3" s="429"/>
    </row>
    <row r="4" spans="1:18" ht="18.75" customHeight="1">
      <c r="A4" s="429"/>
      <c r="B4" s="429"/>
      <c r="C4" s="429"/>
      <c r="D4" s="429"/>
      <c r="E4" s="429"/>
      <c r="F4" s="429"/>
      <c r="G4" s="429"/>
    </row>
    <row r="5" spans="1:18">
      <c r="A5" s="430" t="s">
        <v>658</v>
      </c>
      <c r="B5" s="430"/>
      <c r="C5" s="430"/>
      <c r="D5" s="430"/>
      <c r="E5" s="430"/>
      <c r="F5" s="430"/>
      <c r="G5" s="430"/>
    </row>
    <row r="6" spans="1:18">
      <c r="A6" s="236"/>
      <c r="B6" s="236"/>
      <c r="C6" s="236"/>
      <c r="D6" s="236"/>
      <c r="E6" s="236"/>
      <c r="F6" s="236"/>
    </row>
    <row r="7" spans="1:18" ht="30" customHeight="1">
      <c r="A7" s="235" t="s">
        <v>242</v>
      </c>
      <c r="B7" s="426" t="s">
        <v>450</v>
      </c>
      <c r="C7" s="426"/>
      <c r="D7" s="426"/>
      <c r="E7" s="426"/>
      <c r="F7" s="201"/>
      <c r="G7" s="201"/>
    </row>
    <row r="8" spans="1:18" ht="30" customHeight="1">
      <c r="A8" s="234" t="s">
        <v>241</v>
      </c>
      <c r="B8" s="425" t="s">
        <v>243</v>
      </c>
      <c r="C8" s="425"/>
      <c r="D8" s="425"/>
      <c r="E8" s="425"/>
      <c r="F8" s="202"/>
      <c r="G8" s="202"/>
    </row>
    <row r="9" spans="1:18" ht="30" customHeight="1">
      <c r="A9" s="235" t="s">
        <v>244</v>
      </c>
      <c r="B9" s="426" t="s">
        <v>613</v>
      </c>
      <c r="C9" s="426"/>
      <c r="D9" s="426"/>
      <c r="E9" s="426"/>
      <c r="F9" s="201"/>
      <c r="G9" s="201"/>
    </row>
    <row r="10" spans="1:18" ht="30" customHeight="1">
      <c r="A10" s="234" t="s">
        <v>245</v>
      </c>
      <c r="B10" s="425" t="s">
        <v>674</v>
      </c>
      <c r="C10" s="425"/>
      <c r="D10" s="425"/>
      <c r="E10" s="425"/>
      <c r="F10" s="202"/>
      <c r="G10" s="202"/>
    </row>
    <row r="12" spans="1:18" ht="33.75" customHeight="1">
      <c r="A12" s="433" t="s">
        <v>173</v>
      </c>
      <c r="B12" s="433" t="s">
        <v>174</v>
      </c>
      <c r="C12" s="433" t="s">
        <v>175</v>
      </c>
      <c r="D12" s="431" t="s">
        <v>623</v>
      </c>
      <c r="E12" s="432"/>
      <c r="F12" s="431" t="s">
        <v>618</v>
      </c>
      <c r="G12" s="432"/>
    </row>
    <row r="13" spans="1:18" ht="53.25" customHeight="1">
      <c r="A13" s="434"/>
      <c r="B13" s="434"/>
      <c r="C13" s="434"/>
      <c r="D13" s="203" t="s">
        <v>288</v>
      </c>
      <c r="E13" s="203" t="s">
        <v>289</v>
      </c>
      <c r="F13" s="203" t="s">
        <v>290</v>
      </c>
      <c r="G13" s="203" t="s">
        <v>291</v>
      </c>
      <c r="Q13" s="204"/>
      <c r="R13" s="204"/>
    </row>
    <row r="14" spans="1:18" ht="25.5">
      <c r="A14" s="205" t="s">
        <v>292</v>
      </c>
      <c r="B14" s="198" t="s">
        <v>16</v>
      </c>
      <c r="C14" s="197"/>
      <c r="D14" s="250">
        <v>5897530186</v>
      </c>
      <c r="E14" s="250">
        <v>-957483501</v>
      </c>
      <c r="F14" s="250">
        <v>6327057547</v>
      </c>
      <c r="G14" s="250">
        <v>7866357595</v>
      </c>
      <c r="L14" s="206"/>
      <c r="M14" s="206"/>
      <c r="N14" s="206"/>
      <c r="O14" s="206"/>
      <c r="P14" s="206"/>
      <c r="Q14" s="207"/>
    </row>
    <row r="15" spans="1:18" ht="25.5">
      <c r="A15" s="208" t="s">
        <v>293</v>
      </c>
      <c r="B15" s="197" t="s">
        <v>17</v>
      </c>
      <c r="C15" s="197"/>
      <c r="D15" s="251">
        <v>221900000</v>
      </c>
      <c r="E15" s="251">
        <v>546190000</v>
      </c>
      <c r="F15" s="251">
        <v>204195400</v>
      </c>
      <c r="G15" s="251">
        <v>410527300</v>
      </c>
      <c r="H15" s="238"/>
      <c r="I15" s="206"/>
      <c r="L15" s="206"/>
      <c r="M15" s="206"/>
      <c r="N15" s="206"/>
      <c r="O15" s="206"/>
      <c r="P15" s="206"/>
      <c r="Q15" s="207"/>
    </row>
    <row r="16" spans="1:18" ht="25.5">
      <c r="A16" s="208" t="s">
        <v>294</v>
      </c>
      <c r="B16" s="197" t="s">
        <v>18</v>
      </c>
      <c r="C16" s="197"/>
      <c r="D16" s="251">
        <v>2018686</v>
      </c>
      <c r="E16" s="251">
        <v>7005499</v>
      </c>
      <c r="F16" s="251">
        <v>5520147</v>
      </c>
      <c r="G16" s="251">
        <v>13070095</v>
      </c>
      <c r="H16" s="238"/>
      <c r="I16" s="206"/>
      <c r="L16" s="206"/>
      <c r="M16" s="206"/>
      <c r="N16" s="206"/>
      <c r="O16" s="206"/>
      <c r="P16" s="206"/>
      <c r="Q16" s="207"/>
    </row>
    <row r="17" spans="1:18" ht="25.5">
      <c r="A17" s="208" t="s">
        <v>295</v>
      </c>
      <c r="B17" s="197" t="s">
        <v>27</v>
      </c>
      <c r="C17" s="197"/>
      <c r="D17" s="251">
        <v>560229012</v>
      </c>
      <c r="E17" s="251">
        <v>-3510059573</v>
      </c>
      <c r="F17" s="251">
        <v>4001296400</v>
      </c>
      <c r="G17" s="251">
        <v>11347258408</v>
      </c>
      <c r="H17" s="238"/>
      <c r="I17" s="206"/>
      <c r="L17" s="206"/>
      <c r="M17" s="206"/>
      <c r="N17" s="206"/>
      <c r="O17" s="206"/>
      <c r="P17" s="206"/>
      <c r="Q17" s="207"/>
    </row>
    <row r="18" spans="1:18" ht="38.25">
      <c r="A18" s="208" t="s">
        <v>296</v>
      </c>
      <c r="B18" s="197" t="s">
        <v>28</v>
      </c>
      <c r="C18" s="197"/>
      <c r="D18" s="251">
        <v>5113382488</v>
      </c>
      <c r="E18" s="251">
        <v>1999380573</v>
      </c>
      <c r="F18" s="251">
        <v>2116045600</v>
      </c>
      <c r="G18" s="251">
        <v>-3904498208</v>
      </c>
      <c r="L18" s="206"/>
      <c r="M18" s="206"/>
      <c r="N18" s="206"/>
      <c r="O18" s="206"/>
      <c r="P18" s="206"/>
      <c r="Q18" s="207"/>
    </row>
    <row r="19" spans="1:18" ht="25.5">
      <c r="A19" s="208" t="s">
        <v>297</v>
      </c>
      <c r="B19" s="197" t="s">
        <v>29</v>
      </c>
      <c r="C19" s="197"/>
      <c r="D19" s="251"/>
      <c r="E19" s="251"/>
      <c r="F19" s="251"/>
      <c r="G19" s="251"/>
      <c r="L19" s="206"/>
      <c r="M19" s="206"/>
      <c r="N19" s="206"/>
      <c r="O19" s="206"/>
      <c r="P19" s="206"/>
      <c r="Q19" s="207"/>
    </row>
    <row r="20" spans="1:18" ht="51">
      <c r="A20" s="208" t="s">
        <v>298</v>
      </c>
      <c r="B20" s="197" t="s">
        <v>30</v>
      </c>
      <c r="C20" s="197"/>
      <c r="D20" s="251"/>
      <c r="E20" s="251"/>
      <c r="F20" s="251"/>
      <c r="G20" s="251"/>
      <c r="L20" s="206"/>
      <c r="M20" s="206"/>
      <c r="N20" s="206"/>
      <c r="O20" s="206"/>
      <c r="P20" s="206"/>
      <c r="Q20" s="207"/>
    </row>
    <row r="21" spans="1:18" ht="25.5">
      <c r="A21" s="208" t="s">
        <v>299</v>
      </c>
      <c r="B21" s="197" t="s">
        <v>31</v>
      </c>
      <c r="C21" s="197"/>
      <c r="D21" s="251"/>
      <c r="E21" s="251"/>
      <c r="F21" s="251"/>
      <c r="G21" s="251"/>
      <c r="L21" s="206"/>
      <c r="M21" s="206"/>
      <c r="N21" s="206"/>
      <c r="O21" s="206"/>
      <c r="P21" s="206"/>
      <c r="Q21" s="207"/>
    </row>
    <row r="22" spans="1:18" ht="63.75">
      <c r="A22" s="208" t="s">
        <v>300</v>
      </c>
      <c r="B22" s="197" t="s">
        <v>32</v>
      </c>
      <c r="C22" s="197"/>
      <c r="D22" s="251"/>
      <c r="E22" s="251"/>
      <c r="F22" s="251"/>
      <c r="G22" s="251"/>
      <c r="L22" s="206"/>
      <c r="M22" s="206"/>
      <c r="N22" s="206"/>
      <c r="O22" s="206"/>
      <c r="P22" s="206"/>
      <c r="Q22" s="207"/>
    </row>
    <row r="23" spans="1:18" ht="25.5">
      <c r="A23" s="205" t="s">
        <v>301</v>
      </c>
      <c r="B23" s="198" t="s">
        <v>26</v>
      </c>
      <c r="C23" s="197"/>
      <c r="D23" s="250">
        <v>138007440</v>
      </c>
      <c r="E23" s="250">
        <v>383213732</v>
      </c>
      <c r="F23" s="250">
        <v>134335230</v>
      </c>
      <c r="G23" s="250">
        <v>361090225</v>
      </c>
      <c r="L23" s="206"/>
      <c r="M23" s="206"/>
      <c r="N23" s="206"/>
      <c r="O23" s="206"/>
      <c r="P23" s="206"/>
      <c r="Q23" s="207"/>
    </row>
    <row r="24" spans="1:18" ht="25.5">
      <c r="A24" s="208" t="s">
        <v>302</v>
      </c>
      <c r="B24" s="197" t="s">
        <v>25</v>
      </c>
      <c r="C24" s="197"/>
      <c r="D24" s="209">
        <v>138007440</v>
      </c>
      <c r="E24" s="209">
        <v>383213732</v>
      </c>
      <c r="F24" s="209">
        <v>134335230</v>
      </c>
      <c r="G24" s="209">
        <v>361090225</v>
      </c>
      <c r="L24" s="206"/>
      <c r="M24" s="206"/>
      <c r="N24" s="206"/>
      <c r="O24" s="206"/>
      <c r="P24" s="206"/>
      <c r="Q24" s="207"/>
    </row>
    <row r="25" spans="1:18" ht="51">
      <c r="A25" s="208" t="s">
        <v>303</v>
      </c>
      <c r="B25" s="197" t="s">
        <v>24</v>
      </c>
      <c r="C25" s="197"/>
      <c r="D25" s="251"/>
      <c r="E25" s="251"/>
      <c r="F25" s="251"/>
      <c r="G25" s="251"/>
      <c r="L25" s="206"/>
      <c r="M25" s="206"/>
      <c r="N25" s="206"/>
      <c r="O25" s="206"/>
      <c r="P25" s="206"/>
      <c r="Q25" s="207"/>
    </row>
    <row r="26" spans="1:18" ht="25.5">
      <c r="A26" s="208" t="s">
        <v>304</v>
      </c>
      <c r="B26" s="197" t="s">
        <v>23</v>
      </c>
      <c r="C26" s="197"/>
      <c r="D26" s="251"/>
      <c r="E26" s="251"/>
      <c r="F26" s="251"/>
      <c r="G26" s="251"/>
      <c r="L26" s="206"/>
      <c r="M26" s="206"/>
      <c r="N26" s="206"/>
      <c r="O26" s="206"/>
      <c r="P26" s="206"/>
      <c r="Q26" s="207"/>
    </row>
    <row r="27" spans="1:18" ht="51">
      <c r="A27" s="208" t="s">
        <v>305</v>
      </c>
      <c r="B27" s="197" t="s">
        <v>22</v>
      </c>
      <c r="C27" s="197"/>
      <c r="D27" s="251"/>
      <c r="E27" s="251"/>
      <c r="F27" s="251"/>
      <c r="G27" s="251"/>
      <c r="L27" s="206"/>
      <c r="M27" s="206"/>
      <c r="N27" s="206"/>
      <c r="O27" s="206"/>
      <c r="P27" s="206"/>
      <c r="Q27" s="207"/>
    </row>
    <row r="28" spans="1:18" ht="25.5">
      <c r="A28" s="208" t="s">
        <v>306</v>
      </c>
      <c r="B28" s="197" t="s">
        <v>33</v>
      </c>
      <c r="C28" s="197"/>
      <c r="D28" s="251"/>
      <c r="E28" s="251"/>
      <c r="F28" s="251"/>
      <c r="G28" s="251"/>
      <c r="L28" s="206"/>
      <c r="M28" s="206"/>
      <c r="N28" s="206"/>
      <c r="O28" s="206"/>
      <c r="P28" s="206"/>
      <c r="Q28" s="207"/>
    </row>
    <row r="29" spans="1:18" ht="25.5">
      <c r="A29" s="205" t="s">
        <v>307</v>
      </c>
      <c r="B29" s="198" t="s">
        <v>34</v>
      </c>
      <c r="C29" s="198"/>
      <c r="D29" s="250">
        <v>194903690</v>
      </c>
      <c r="E29" s="250">
        <v>883829470</v>
      </c>
      <c r="F29" s="250">
        <v>191874744</v>
      </c>
      <c r="G29" s="250">
        <v>876078539</v>
      </c>
      <c r="L29" s="206"/>
      <c r="M29" s="206"/>
      <c r="N29" s="206"/>
      <c r="O29" s="206"/>
      <c r="P29" s="206"/>
      <c r="Q29" s="207"/>
    </row>
    <row r="30" spans="1:18" ht="25.5">
      <c r="A30" s="208" t="s">
        <v>308</v>
      </c>
      <c r="B30" s="197" t="s">
        <v>35</v>
      </c>
      <c r="C30" s="197"/>
      <c r="D30" s="251">
        <v>91752715</v>
      </c>
      <c r="E30" s="251">
        <v>442312458</v>
      </c>
      <c r="F30" s="251">
        <v>83596722</v>
      </c>
      <c r="G30" s="251">
        <v>409025989</v>
      </c>
      <c r="L30" s="206"/>
      <c r="M30" s="206"/>
      <c r="N30" s="206"/>
      <c r="O30" s="206"/>
      <c r="P30" s="206"/>
      <c r="Q30" s="207"/>
    </row>
    <row r="31" spans="1:18" ht="25.5">
      <c r="A31" s="208" t="s">
        <v>309</v>
      </c>
      <c r="B31" s="197" t="s">
        <v>36</v>
      </c>
      <c r="C31" s="197"/>
      <c r="D31" s="251">
        <v>52908122</v>
      </c>
      <c r="E31" s="251">
        <v>190311671</v>
      </c>
      <c r="F31" s="251">
        <v>58042648</v>
      </c>
      <c r="G31" s="251">
        <v>215884137</v>
      </c>
      <c r="L31" s="206"/>
      <c r="M31" s="206"/>
      <c r="N31" s="206"/>
      <c r="O31" s="206"/>
      <c r="P31" s="206"/>
      <c r="Q31" s="207"/>
      <c r="R31" s="204">
        <v>0</v>
      </c>
    </row>
    <row r="32" spans="1:18" ht="25.5">
      <c r="A32" s="208" t="s">
        <v>310</v>
      </c>
      <c r="B32" s="197" t="s">
        <v>37</v>
      </c>
      <c r="C32" s="197"/>
      <c r="D32" s="251">
        <v>5500000</v>
      </c>
      <c r="E32" s="251">
        <v>27500000</v>
      </c>
      <c r="F32" s="251">
        <v>5500000</v>
      </c>
      <c r="G32" s="251">
        <v>27500000</v>
      </c>
      <c r="L32" s="206"/>
      <c r="M32" s="206"/>
      <c r="N32" s="206"/>
      <c r="O32" s="206"/>
      <c r="P32" s="206"/>
      <c r="Q32" s="207"/>
    </row>
    <row r="33" spans="1:17" ht="25.5">
      <c r="A33" s="208" t="s">
        <v>311</v>
      </c>
      <c r="B33" s="197" t="s">
        <v>38</v>
      </c>
      <c r="C33" s="197"/>
      <c r="D33" s="251">
        <v>16500000</v>
      </c>
      <c r="E33" s="251">
        <v>82500000</v>
      </c>
      <c r="F33" s="251">
        <v>16500000</v>
      </c>
      <c r="G33" s="251">
        <v>82500000</v>
      </c>
      <c r="L33" s="206"/>
      <c r="M33" s="206"/>
      <c r="N33" s="206"/>
      <c r="O33" s="206"/>
      <c r="P33" s="206"/>
      <c r="Q33" s="207"/>
    </row>
    <row r="34" spans="1:17" ht="25.5">
      <c r="A34" s="13" t="s">
        <v>312</v>
      </c>
      <c r="B34" s="197" t="s">
        <v>39</v>
      </c>
      <c r="C34" s="197"/>
      <c r="D34" s="251">
        <v>13200000</v>
      </c>
      <c r="E34" s="251">
        <v>66000000</v>
      </c>
      <c r="F34" s="251">
        <v>13200000</v>
      </c>
      <c r="G34" s="251">
        <v>66000000</v>
      </c>
      <c r="L34" s="206"/>
      <c r="M34" s="206"/>
      <c r="N34" s="206"/>
      <c r="O34" s="206"/>
      <c r="P34" s="206"/>
      <c r="Q34" s="207"/>
    </row>
    <row r="35" spans="1:17" ht="25.5">
      <c r="A35" s="208" t="s">
        <v>322</v>
      </c>
      <c r="B35" s="197">
        <v>20.6</v>
      </c>
      <c r="C35" s="197"/>
      <c r="D35" s="251">
        <v>15000000</v>
      </c>
      <c r="E35" s="251">
        <v>75000000</v>
      </c>
      <c r="F35" s="251">
        <v>15000000</v>
      </c>
      <c r="G35" s="251">
        <v>75000000</v>
      </c>
      <c r="L35" s="206"/>
      <c r="M35" s="206"/>
      <c r="N35" s="206"/>
      <c r="O35" s="206"/>
      <c r="P35" s="206"/>
      <c r="Q35" s="207"/>
    </row>
    <row r="36" spans="1:17" ht="25.5">
      <c r="A36" s="208" t="s">
        <v>445</v>
      </c>
      <c r="B36" s="197">
        <v>20.7</v>
      </c>
      <c r="C36" s="197"/>
      <c r="D36" s="251"/>
      <c r="E36" s="251"/>
      <c r="F36" s="251"/>
      <c r="G36" s="251"/>
      <c r="L36" s="206"/>
      <c r="M36" s="206"/>
      <c r="N36" s="206"/>
      <c r="O36" s="206"/>
      <c r="P36" s="206"/>
      <c r="Q36" s="207"/>
    </row>
    <row r="37" spans="1:17" ht="25.5">
      <c r="A37" s="208" t="s">
        <v>446</v>
      </c>
      <c r="B37" s="197">
        <v>20.8</v>
      </c>
      <c r="C37" s="197"/>
      <c r="D37" s="251"/>
      <c r="E37" s="251"/>
      <c r="F37" s="251"/>
      <c r="G37" s="251"/>
      <c r="L37" s="206"/>
      <c r="M37" s="206"/>
      <c r="N37" s="206"/>
      <c r="O37" s="206"/>
      <c r="P37" s="206"/>
      <c r="Q37" s="207"/>
    </row>
    <row r="38" spans="1:17" ht="25.5">
      <c r="A38" s="208" t="s">
        <v>447</v>
      </c>
      <c r="B38" s="197">
        <v>20.9</v>
      </c>
      <c r="C38" s="197"/>
      <c r="D38" s="251"/>
      <c r="E38" s="251"/>
      <c r="F38" s="251"/>
      <c r="G38" s="251"/>
      <c r="L38" s="206"/>
      <c r="M38" s="206"/>
      <c r="N38" s="206"/>
      <c r="O38" s="206"/>
      <c r="P38" s="206"/>
      <c r="Q38" s="207"/>
    </row>
    <row r="39" spans="1:17" ht="25.5">
      <c r="A39" s="208" t="s">
        <v>448</v>
      </c>
      <c r="B39" s="210">
        <v>20.100000000000001</v>
      </c>
      <c r="C39" s="197"/>
      <c r="D39" s="251">
        <v>42853</v>
      </c>
      <c r="E39" s="251">
        <v>205341</v>
      </c>
      <c r="F39" s="251">
        <v>35374</v>
      </c>
      <c r="G39" s="251">
        <v>168413</v>
      </c>
      <c r="L39" s="206"/>
      <c r="M39" s="206"/>
      <c r="N39" s="206"/>
      <c r="O39" s="206"/>
      <c r="P39" s="206"/>
      <c r="Q39" s="207"/>
    </row>
    <row r="40" spans="1:17" ht="38.25">
      <c r="A40" s="205" t="s">
        <v>313</v>
      </c>
      <c r="B40" s="211" t="s">
        <v>40</v>
      </c>
      <c r="C40" s="198"/>
      <c r="D40" s="250">
        <v>5564619056</v>
      </c>
      <c r="E40" s="250">
        <v>-2224526703</v>
      </c>
      <c r="F40" s="250">
        <v>6000847573</v>
      </c>
      <c r="G40" s="250">
        <v>6629188831</v>
      </c>
      <c r="L40" s="206"/>
      <c r="M40" s="206"/>
      <c r="N40" s="206"/>
      <c r="O40" s="206"/>
      <c r="P40" s="206"/>
      <c r="Q40" s="207"/>
    </row>
    <row r="41" spans="1:17" ht="25.5">
      <c r="A41" s="205" t="s">
        <v>314</v>
      </c>
      <c r="B41" s="211" t="s">
        <v>41</v>
      </c>
      <c r="C41" s="198"/>
      <c r="D41" s="250"/>
      <c r="E41" s="250"/>
      <c r="F41" s="250"/>
      <c r="G41" s="250"/>
      <c r="L41" s="206"/>
      <c r="M41" s="206"/>
      <c r="N41" s="206"/>
      <c r="O41" s="206"/>
      <c r="P41" s="206"/>
      <c r="Q41" s="207"/>
    </row>
    <row r="42" spans="1:17" ht="25.5">
      <c r="A42" s="208" t="s">
        <v>315</v>
      </c>
      <c r="B42" s="212" t="s">
        <v>42</v>
      </c>
      <c r="C42" s="197"/>
      <c r="D42" s="251"/>
      <c r="E42" s="251"/>
      <c r="F42" s="251"/>
      <c r="G42" s="251"/>
      <c r="L42" s="206"/>
      <c r="M42" s="206"/>
      <c r="N42" s="206"/>
      <c r="O42" s="206"/>
      <c r="P42" s="206"/>
      <c r="Q42" s="207"/>
    </row>
    <row r="43" spans="1:17" ht="25.5">
      <c r="A43" s="208" t="s">
        <v>316</v>
      </c>
      <c r="B43" s="212" t="s">
        <v>43</v>
      </c>
      <c r="C43" s="197"/>
      <c r="D43" s="251"/>
      <c r="E43" s="251"/>
      <c r="F43" s="251"/>
      <c r="G43" s="251"/>
      <c r="L43" s="206"/>
      <c r="M43" s="206"/>
      <c r="N43" s="206"/>
      <c r="O43" s="206"/>
      <c r="P43" s="206"/>
      <c r="Q43" s="207"/>
    </row>
    <row r="44" spans="1:17" ht="25.5">
      <c r="A44" s="205" t="s">
        <v>317</v>
      </c>
      <c r="B44" s="211" t="s">
        <v>21</v>
      </c>
      <c r="C44" s="198"/>
      <c r="D44" s="250">
        <v>5564619056</v>
      </c>
      <c r="E44" s="250">
        <v>-2224526703</v>
      </c>
      <c r="F44" s="250">
        <v>6000847573</v>
      </c>
      <c r="G44" s="250">
        <v>6629188831</v>
      </c>
      <c r="L44" s="206"/>
      <c r="M44" s="206"/>
      <c r="N44" s="206"/>
      <c r="O44" s="206"/>
      <c r="P44" s="206"/>
      <c r="Q44" s="207"/>
    </row>
    <row r="45" spans="1:17" ht="25.5">
      <c r="A45" s="208" t="s">
        <v>318</v>
      </c>
      <c r="B45" s="212" t="s">
        <v>20</v>
      </c>
      <c r="C45" s="197"/>
      <c r="D45" s="251">
        <v>451236568</v>
      </c>
      <c r="E45" s="251">
        <v>-4223907276</v>
      </c>
      <c r="F45" s="251">
        <v>3884801973</v>
      </c>
      <c r="G45" s="251">
        <v>10533687039</v>
      </c>
      <c r="L45" s="206"/>
      <c r="M45" s="206"/>
      <c r="N45" s="206"/>
      <c r="O45" s="206"/>
      <c r="P45" s="206"/>
      <c r="Q45" s="207"/>
    </row>
    <row r="46" spans="1:17" ht="25.5">
      <c r="A46" s="208" t="s">
        <v>319</v>
      </c>
      <c r="B46" s="212" t="s">
        <v>19</v>
      </c>
      <c r="C46" s="197"/>
      <c r="D46" s="251">
        <v>5113382488</v>
      </c>
      <c r="E46" s="251">
        <v>1999380573</v>
      </c>
      <c r="F46" s="251">
        <v>2116045600</v>
      </c>
      <c r="G46" s="251">
        <v>-3904498208</v>
      </c>
      <c r="L46" s="206"/>
      <c r="M46" s="206"/>
      <c r="N46" s="206"/>
      <c r="O46" s="206"/>
      <c r="P46" s="206"/>
      <c r="Q46" s="207"/>
    </row>
    <row r="47" spans="1:17" ht="25.5">
      <c r="A47" s="205" t="s">
        <v>320</v>
      </c>
      <c r="B47" s="211" t="s">
        <v>44</v>
      </c>
      <c r="C47" s="198"/>
      <c r="D47" s="250"/>
      <c r="E47" s="250"/>
      <c r="F47" s="250"/>
      <c r="G47" s="250"/>
      <c r="L47" s="206"/>
      <c r="M47" s="206"/>
      <c r="N47" s="206"/>
      <c r="O47" s="206"/>
      <c r="P47" s="206"/>
      <c r="Q47" s="207"/>
    </row>
    <row r="48" spans="1:17" ht="25.5">
      <c r="A48" s="205" t="s">
        <v>321</v>
      </c>
      <c r="B48" s="211" t="s">
        <v>45</v>
      </c>
      <c r="C48" s="198"/>
      <c r="D48" s="250">
        <v>5564619056</v>
      </c>
      <c r="E48" s="250">
        <v>-2224526703</v>
      </c>
      <c r="F48" s="250">
        <v>6000847573</v>
      </c>
      <c r="G48" s="250">
        <v>6629188831</v>
      </c>
      <c r="L48" s="206"/>
      <c r="M48" s="206"/>
      <c r="N48" s="206"/>
      <c r="O48" s="206"/>
      <c r="P48" s="206"/>
      <c r="Q48" s="207"/>
    </row>
    <row r="49" spans="1:16">
      <c r="L49" s="206">
        <v>0</v>
      </c>
      <c r="M49" s="206">
        <v>0</v>
      </c>
      <c r="N49" s="206">
        <v>0</v>
      </c>
      <c r="O49" s="206">
        <v>0</v>
      </c>
    </row>
    <row r="50" spans="1:16">
      <c r="A50" s="19" t="s">
        <v>616</v>
      </c>
      <c r="B50" s="213"/>
      <c r="C50" s="20"/>
      <c r="D50" s="20"/>
      <c r="E50" s="21" t="s">
        <v>617</v>
      </c>
      <c r="F50" s="214"/>
      <c r="G50" s="214"/>
    </row>
    <row r="51" spans="1:16" s="26" customFormat="1">
      <c r="A51" s="213" t="s">
        <v>176</v>
      </c>
      <c r="B51" s="213"/>
      <c r="C51" s="20"/>
      <c r="D51" s="20"/>
      <c r="E51" s="20" t="s">
        <v>177</v>
      </c>
      <c r="F51" s="214"/>
      <c r="G51" s="214"/>
      <c r="H51" s="18"/>
      <c r="I51" s="18"/>
      <c r="J51" s="18"/>
      <c r="K51" s="18"/>
      <c r="L51" s="18"/>
      <c r="M51" s="18"/>
      <c r="N51" s="18"/>
      <c r="O51" s="18"/>
      <c r="P51" s="18"/>
    </row>
    <row r="52" spans="1:16" s="26" customFormat="1">
      <c r="A52" s="213"/>
      <c r="B52" s="213"/>
      <c r="C52" s="20"/>
      <c r="D52" s="20"/>
      <c r="E52" s="20"/>
      <c r="F52" s="214"/>
      <c r="G52" s="214"/>
      <c r="H52" s="18"/>
      <c r="I52" s="18"/>
      <c r="J52" s="18"/>
      <c r="K52" s="18"/>
      <c r="L52" s="18"/>
      <c r="M52" s="18"/>
      <c r="N52" s="18"/>
      <c r="O52" s="18"/>
      <c r="P52" s="18"/>
    </row>
    <row r="53" spans="1:16" s="26" customFormat="1">
      <c r="A53" s="213"/>
      <c r="B53" s="213"/>
      <c r="C53" s="20"/>
      <c r="D53" s="20"/>
      <c r="E53" s="20"/>
      <c r="F53" s="214"/>
      <c r="G53" s="214"/>
      <c r="H53" s="18"/>
      <c r="I53" s="18"/>
      <c r="J53" s="18"/>
      <c r="K53" s="18"/>
      <c r="L53" s="18"/>
      <c r="M53" s="18"/>
      <c r="N53" s="18"/>
      <c r="O53" s="18"/>
      <c r="P53" s="18"/>
    </row>
    <row r="54" spans="1:16" s="26" customFormat="1">
      <c r="A54" s="213"/>
      <c r="B54" s="213"/>
      <c r="C54" s="20"/>
      <c r="D54" s="20"/>
      <c r="E54" s="20"/>
      <c r="F54" s="214"/>
      <c r="G54" s="214"/>
      <c r="H54" s="18"/>
      <c r="I54" s="18"/>
      <c r="J54" s="18"/>
      <c r="K54" s="18"/>
      <c r="L54" s="18"/>
      <c r="M54" s="18"/>
      <c r="N54" s="18"/>
      <c r="O54" s="18"/>
      <c r="P54" s="18"/>
    </row>
    <row r="55" spans="1:16" s="26" customFormat="1">
      <c r="A55" s="213"/>
      <c r="B55" s="213"/>
      <c r="C55" s="20"/>
      <c r="D55" s="20"/>
      <c r="E55" s="20"/>
      <c r="F55" s="214"/>
      <c r="G55" s="214"/>
      <c r="H55" s="18"/>
      <c r="I55" s="18"/>
      <c r="J55" s="18"/>
      <c r="K55" s="18"/>
      <c r="L55" s="18"/>
      <c r="M55" s="18"/>
      <c r="N55" s="18"/>
      <c r="O55" s="18"/>
      <c r="P55" s="18"/>
    </row>
    <row r="56" spans="1:16" s="26" customFormat="1">
      <c r="A56" s="213"/>
      <c r="B56" s="213"/>
      <c r="C56" s="20"/>
      <c r="D56" s="20"/>
      <c r="E56" s="20"/>
      <c r="F56" s="214"/>
      <c r="G56" s="214"/>
      <c r="H56" s="18"/>
      <c r="I56" s="18"/>
      <c r="J56" s="18"/>
      <c r="K56" s="18"/>
      <c r="L56" s="18"/>
      <c r="M56" s="18"/>
      <c r="N56" s="18"/>
      <c r="O56" s="18"/>
      <c r="P56" s="18"/>
    </row>
    <row r="57" spans="1:16" s="26" customFormat="1">
      <c r="A57" s="213"/>
      <c r="B57" s="213"/>
      <c r="C57" s="20"/>
      <c r="D57" s="20"/>
      <c r="E57" s="20"/>
      <c r="F57" s="214"/>
      <c r="G57" s="214"/>
      <c r="H57" s="18"/>
      <c r="I57" s="18"/>
      <c r="J57" s="18"/>
      <c r="K57" s="18"/>
      <c r="L57" s="18"/>
      <c r="M57" s="18"/>
      <c r="N57" s="18"/>
      <c r="O57" s="18"/>
      <c r="P57" s="18"/>
    </row>
    <row r="58" spans="1:16" s="26" customFormat="1">
      <c r="A58" s="213"/>
      <c r="B58" s="213"/>
      <c r="C58" s="20"/>
      <c r="D58" s="20"/>
      <c r="E58" s="20"/>
      <c r="F58" s="214"/>
      <c r="G58" s="214"/>
      <c r="H58" s="18"/>
      <c r="I58" s="18"/>
      <c r="J58" s="18"/>
      <c r="K58" s="18"/>
      <c r="L58" s="18"/>
      <c r="M58" s="18"/>
      <c r="N58" s="18"/>
      <c r="O58" s="18"/>
      <c r="P58" s="18"/>
    </row>
    <row r="59" spans="1:16" s="26" customFormat="1">
      <c r="A59" s="213"/>
      <c r="B59" s="213"/>
      <c r="C59" s="20"/>
      <c r="D59" s="20"/>
      <c r="E59" s="20"/>
      <c r="F59" s="214"/>
      <c r="G59" s="214"/>
      <c r="H59" s="18"/>
      <c r="I59" s="18"/>
      <c r="J59" s="18"/>
      <c r="K59" s="18"/>
      <c r="L59" s="18"/>
      <c r="M59" s="18"/>
      <c r="N59" s="18"/>
      <c r="O59" s="18"/>
      <c r="P59" s="18"/>
    </row>
    <row r="60" spans="1:16" s="26" customFormat="1">
      <c r="A60" s="22"/>
      <c r="B60" s="22"/>
      <c r="C60" s="20"/>
      <c r="D60" s="20"/>
      <c r="E60" s="23"/>
      <c r="F60" s="215"/>
      <c r="G60" s="214"/>
      <c r="H60" s="18"/>
      <c r="I60" s="18"/>
      <c r="J60" s="18"/>
      <c r="K60" s="18"/>
      <c r="L60" s="18"/>
      <c r="M60" s="18"/>
      <c r="N60" s="18"/>
      <c r="O60" s="18"/>
      <c r="P60" s="18"/>
    </row>
    <row r="61" spans="1:16" s="26" customFormat="1">
      <c r="A61" s="19" t="s">
        <v>236</v>
      </c>
      <c r="B61" s="213"/>
      <c r="C61" s="20"/>
      <c r="D61" s="20"/>
      <c r="E61" s="21" t="s">
        <v>451</v>
      </c>
      <c r="F61" s="214"/>
      <c r="G61" s="214"/>
      <c r="H61" s="18"/>
      <c r="I61" s="18"/>
      <c r="J61" s="18"/>
      <c r="K61" s="18"/>
      <c r="L61" s="18"/>
      <c r="M61" s="18"/>
      <c r="N61" s="18"/>
      <c r="O61" s="18"/>
      <c r="P61" s="18"/>
    </row>
    <row r="62" spans="1:16" s="26" customFormat="1">
      <c r="A62" s="19" t="s">
        <v>600</v>
      </c>
      <c r="B62" s="213"/>
      <c r="C62" s="20"/>
      <c r="D62" s="20"/>
      <c r="E62" s="21"/>
      <c r="F62" s="214"/>
      <c r="G62" s="214"/>
      <c r="H62" s="18"/>
      <c r="I62" s="18"/>
      <c r="J62" s="18"/>
      <c r="K62" s="18"/>
      <c r="L62" s="18"/>
      <c r="M62" s="18"/>
      <c r="N62" s="18"/>
      <c r="O62" s="18"/>
      <c r="P62" s="18"/>
    </row>
    <row r="63" spans="1:16" s="26" customFormat="1">
      <c r="A63" s="1" t="s">
        <v>237</v>
      </c>
      <c r="B63" s="213"/>
      <c r="C63" s="20"/>
      <c r="D63" s="20"/>
      <c r="E63" s="20"/>
      <c r="F63" s="214"/>
      <c r="G63" s="214"/>
      <c r="H63" s="18"/>
      <c r="I63" s="18"/>
      <c r="J63" s="18"/>
      <c r="K63" s="18"/>
      <c r="L63" s="18"/>
      <c r="M63" s="18"/>
      <c r="N63" s="18"/>
      <c r="O63" s="18"/>
      <c r="P63" s="18"/>
    </row>
    <row r="64" spans="1:16" s="26" customFormat="1">
      <c r="A64" s="200"/>
      <c r="B64" s="200"/>
      <c r="C64" s="1"/>
      <c r="D64" s="1"/>
      <c r="E64" s="216"/>
      <c r="F64" s="1"/>
      <c r="G64" s="1"/>
      <c r="H64" s="18"/>
      <c r="I64" s="18"/>
      <c r="J64" s="18"/>
      <c r="K64" s="18"/>
      <c r="L64" s="18"/>
      <c r="M64" s="18"/>
      <c r="N64" s="18"/>
      <c r="O64" s="18"/>
      <c r="P64" s="18"/>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181102362204722" right="0.43307086614173229" top="0.47244094488188981" bottom="0.55118110236220474" header="0.31496062992125984" footer="0.31496062992125984"/>
  <pageSetup paperSize="9" scale="62"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topLeftCell="A46" zoomScaleNormal="100" zoomScaleSheetLayoutView="100" workbookViewId="0">
      <selection activeCell="B10" sqref="B10:E10"/>
    </sheetView>
  </sheetViews>
  <sheetFormatPr defaultColWidth="9.140625" defaultRowHeight="12.75"/>
  <cols>
    <col min="1" max="1" width="56" style="268" customWidth="1"/>
    <col min="2" max="2" width="10.28515625" style="268" customWidth="1"/>
    <col min="3" max="3" width="13.42578125" style="268" customWidth="1"/>
    <col min="4" max="5" width="27" style="268" customWidth="1"/>
    <col min="6" max="6" width="24.5703125" style="267" customWidth="1"/>
    <col min="7" max="7" width="32.5703125" style="391" customWidth="1"/>
    <col min="8" max="8" width="20.140625" style="391" bestFit="1" customWidth="1"/>
    <col min="9" max="10" width="23.85546875" style="268" customWidth="1"/>
    <col min="11" max="11" width="13.5703125" style="268" customWidth="1"/>
    <col min="12" max="35" width="9.140625" style="268" customWidth="1"/>
    <col min="36" max="16384" width="9.140625" style="268"/>
  </cols>
  <sheetData>
    <row r="1" spans="1:12" ht="27" customHeight="1">
      <c r="A1" s="437" t="s">
        <v>234</v>
      </c>
      <c r="B1" s="437"/>
      <c r="C1" s="437"/>
      <c r="D1" s="437"/>
      <c r="E1" s="437"/>
    </row>
    <row r="2" spans="1:12" ht="35.25" customHeight="1">
      <c r="A2" s="438" t="s">
        <v>171</v>
      </c>
      <c r="B2" s="438"/>
      <c r="C2" s="438"/>
      <c r="D2" s="438"/>
      <c r="E2" s="438"/>
    </row>
    <row r="3" spans="1:12">
      <c r="A3" s="439" t="s">
        <v>178</v>
      </c>
      <c r="B3" s="439"/>
      <c r="C3" s="439"/>
      <c r="D3" s="439"/>
      <c r="E3" s="439"/>
    </row>
    <row r="4" spans="1:12" ht="19.5" customHeight="1">
      <c r="A4" s="439"/>
      <c r="B4" s="439"/>
      <c r="C4" s="439"/>
      <c r="D4" s="439"/>
      <c r="E4" s="439"/>
    </row>
    <row r="5" spans="1:12">
      <c r="A5" s="440" t="s">
        <v>658</v>
      </c>
      <c r="B5" s="440"/>
      <c r="C5" s="440"/>
      <c r="D5" s="440"/>
      <c r="E5" s="440"/>
    </row>
    <row r="6" spans="1:12">
      <c r="A6" s="269"/>
      <c r="B6" s="269"/>
      <c r="C6" s="269"/>
      <c r="D6" s="269"/>
      <c r="E6" s="269"/>
    </row>
    <row r="7" spans="1:12" ht="30" customHeight="1">
      <c r="A7" s="266" t="s">
        <v>242</v>
      </c>
      <c r="B7" s="424" t="s">
        <v>450</v>
      </c>
      <c r="C7" s="424"/>
      <c r="D7" s="424"/>
      <c r="E7" s="424"/>
    </row>
    <row r="8" spans="1:12" ht="30" customHeight="1">
      <c r="A8" s="265" t="s">
        <v>241</v>
      </c>
      <c r="B8" s="423" t="s">
        <v>243</v>
      </c>
      <c r="C8" s="423"/>
      <c r="D8" s="423"/>
      <c r="E8" s="423"/>
    </row>
    <row r="9" spans="1:12" ht="30" customHeight="1">
      <c r="A9" s="266" t="s">
        <v>244</v>
      </c>
      <c r="B9" s="424" t="s">
        <v>613</v>
      </c>
      <c r="C9" s="424"/>
      <c r="D9" s="424"/>
      <c r="E9" s="424"/>
    </row>
    <row r="10" spans="1:12" ht="30" customHeight="1">
      <c r="A10" s="265" t="s">
        <v>245</v>
      </c>
      <c r="B10" s="425" t="s">
        <v>674</v>
      </c>
      <c r="C10" s="425"/>
      <c r="D10" s="425"/>
      <c r="E10" s="425"/>
    </row>
    <row r="12" spans="1:12" s="273" customFormat="1" ht="38.25" customHeight="1">
      <c r="A12" s="270" t="s">
        <v>173</v>
      </c>
      <c r="B12" s="270" t="s">
        <v>174</v>
      </c>
      <c r="C12" s="271" t="s">
        <v>175</v>
      </c>
      <c r="D12" s="271" t="s">
        <v>661</v>
      </c>
      <c r="E12" s="271" t="s">
        <v>653</v>
      </c>
      <c r="F12" s="272"/>
      <c r="G12" s="391"/>
      <c r="H12" s="391"/>
      <c r="I12" s="268"/>
      <c r="J12" s="268"/>
      <c r="K12" s="268"/>
      <c r="L12" s="268"/>
    </row>
    <row r="13" spans="1:12" s="273" customFormat="1" ht="25.5">
      <c r="A13" s="274" t="s">
        <v>324</v>
      </c>
      <c r="B13" s="283" t="s">
        <v>46</v>
      </c>
      <c r="C13" s="275"/>
      <c r="D13" s="276"/>
      <c r="E13" s="277"/>
      <c r="F13" s="272"/>
      <c r="G13" s="391"/>
      <c r="H13" s="391"/>
      <c r="I13" s="268"/>
      <c r="J13" s="268"/>
      <c r="K13" s="268"/>
      <c r="L13" s="268"/>
    </row>
    <row r="14" spans="1:12" s="273" customFormat="1" ht="25.5">
      <c r="A14" s="274" t="s">
        <v>325</v>
      </c>
      <c r="B14" s="283" t="s">
        <v>0</v>
      </c>
      <c r="C14" s="278"/>
      <c r="D14" s="403">
        <v>10120811516</v>
      </c>
      <c r="E14" s="277">
        <v>10748080667</v>
      </c>
      <c r="F14" s="279"/>
      <c r="G14" s="391"/>
      <c r="H14" s="391"/>
      <c r="I14" s="280"/>
      <c r="J14" s="280"/>
      <c r="K14" s="268"/>
      <c r="L14" s="268"/>
    </row>
    <row r="15" spans="1:12" s="273" customFormat="1" ht="25.5">
      <c r="A15" s="281" t="s">
        <v>326</v>
      </c>
      <c r="B15" s="282" t="s">
        <v>47</v>
      </c>
      <c r="C15" s="282"/>
      <c r="D15" s="209">
        <v>10120811516</v>
      </c>
      <c r="E15" s="276">
        <v>10748080667</v>
      </c>
      <c r="F15" s="279"/>
      <c r="G15" s="391"/>
      <c r="H15" s="391"/>
      <c r="I15" s="280"/>
      <c r="J15" s="280"/>
      <c r="K15" s="268"/>
      <c r="L15" s="268"/>
    </row>
    <row r="16" spans="1:12" s="273" customFormat="1" ht="25.5">
      <c r="A16" s="281" t="s">
        <v>327</v>
      </c>
      <c r="B16" s="282" t="s">
        <v>48</v>
      </c>
      <c r="C16" s="282"/>
      <c r="D16" s="276"/>
      <c r="E16" s="276"/>
      <c r="F16" s="279"/>
      <c r="G16" s="391"/>
      <c r="H16" s="391"/>
      <c r="I16" s="280"/>
      <c r="J16" s="280"/>
      <c r="K16" s="268"/>
      <c r="L16" s="268"/>
    </row>
    <row r="17" spans="1:12" s="273" customFormat="1" ht="25.5">
      <c r="A17" s="274" t="s">
        <v>328</v>
      </c>
      <c r="B17" s="283" t="s">
        <v>1</v>
      </c>
      <c r="C17" s="283"/>
      <c r="D17" s="284">
        <v>86916800000</v>
      </c>
      <c r="E17" s="284">
        <v>73855431750</v>
      </c>
      <c r="F17" s="279"/>
      <c r="G17" s="391"/>
      <c r="H17" s="391"/>
      <c r="I17" s="280"/>
      <c r="J17" s="280"/>
      <c r="K17" s="268"/>
      <c r="L17" s="268"/>
    </row>
    <row r="18" spans="1:12" s="273" customFormat="1" ht="25.5">
      <c r="A18" s="281" t="s">
        <v>329</v>
      </c>
      <c r="B18" s="282" t="s">
        <v>2</v>
      </c>
      <c r="C18" s="282"/>
      <c r="D18" s="276">
        <v>86916800000</v>
      </c>
      <c r="E18" s="276">
        <v>73855431750</v>
      </c>
      <c r="F18" s="279"/>
      <c r="G18" s="391"/>
      <c r="H18" s="391"/>
      <c r="I18" s="280"/>
      <c r="J18" s="280"/>
      <c r="K18" s="268"/>
      <c r="L18" s="268"/>
    </row>
    <row r="19" spans="1:12" s="273" customFormat="1" ht="25.5">
      <c r="A19" s="281" t="s">
        <v>267</v>
      </c>
      <c r="B19" s="282">
        <v>121.1</v>
      </c>
      <c r="C19" s="282"/>
      <c r="D19" s="276">
        <v>86916800000</v>
      </c>
      <c r="E19" s="276">
        <v>73855431750</v>
      </c>
      <c r="F19" s="279"/>
      <c r="G19" s="391"/>
      <c r="H19" s="391"/>
      <c r="I19" s="280"/>
      <c r="J19" s="280"/>
      <c r="K19" s="268"/>
      <c r="L19" s="268"/>
    </row>
    <row r="20" spans="1:12" s="273" customFormat="1" ht="25.5">
      <c r="A20" s="281" t="s">
        <v>268</v>
      </c>
      <c r="B20" s="282">
        <v>121.2</v>
      </c>
      <c r="C20" s="282"/>
      <c r="D20" s="276"/>
      <c r="E20" s="276"/>
      <c r="F20" s="279"/>
      <c r="G20" s="391"/>
      <c r="H20" s="391"/>
      <c r="I20" s="280"/>
      <c r="J20" s="280"/>
      <c r="K20" s="268"/>
      <c r="L20" s="268"/>
    </row>
    <row r="21" spans="1:12" s="273" customFormat="1" ht="25.5">
      <c r="A21" s="281" t="s">
        <v>269</v>
      </c>
      <c r="B21" s="282">
        <v>121.3</v>
      </c>
      <c r="C21" s="282"/>
      <c r="D21" s="276"/>
      <c r="E21" s="276"/>
      <c r="F21" s="279"/>
      <c r="G21" s="391"/>
      <c r="H21" s="391"/>
      <c r="I21" s="280"/>
      <c r="J21" s="280"/>
      <c r="K21" s="268"/>
      <c r="L21" s="268"/>
    </row>
    <row r="22" spans="1:12" s="273" customFormat="1" ht="25.5">
      <c r="A22" s="281" t="s">
        <v>270</v>
      </c>
      <c r="B22" s="282">
        <v>121.4</v>
      </c>
      <c r="C22" s="282"/>
      <c r="D22" s="276"/>
      <c r="E22" s="276"/>
      <c r="F22" s="279"/>
      <c r="G22" s="391"/>
      <c r="H22" s="391"/>
      <c r="I22" s="280"/>
      <c r="J22" s="280"/>
      <c r="K22" s="268"/>
      <c r="L22" s="268"/>
    </row>
    <row r="23" spans="1:12" s="273" customFormat="1" ht="25.5">
      <c r="A23" s="281" t="s">
        <v>330</v>
      </c>
      <c r="B23" s="282" t="s">
        <v>49</v>
      </c>
      <c r="C23" s="285"/>
      <c r="D23" s="276"/>
      <c r="E23" s="276"/>
      <c r="F23" s="279"/>
      <c r="G23" s="391"/>
      <c r="H23" s="391"/>
      <c r="I23" s="280"/>
      <c r="J23" s="280"/>
      <c r="K23" s="268"/>
      <c r="L23" s="268"/>
    </row>
    <row r="24" spans="1:12" s="273" customFormat="1" ht="25.5">
      <c r="A24" s="274" t="s">
        <v>331</v>
      </c>
      <c r="B24" s="418" t="s">
        <v>3</v>
      </c>
      <c r="C24" s="278"/>
      <c r="D24" s="284">
        <v>2931940000</v>
      </c>
      <c r="E24" s="284">
        <v>2617810000</v>
      </c>
      <c r="F24" s="279"/>
      <c r="G24" s="391"/>
      <c r="H24" s="391"/>
      <c r="I24" s="280"/>
      <c r="J24" s="280"/>
      <c r="K24" s="268"/>
      <c r="L24" s="268"/>
    </row>
    <row r="25" spans="1:12" s="273" customFormat="1" ht="25.5">
      <c r="A25" s="281" t="s">
        <v>332</v>
      </c>
      <c r="B25" s="282" t="s">
        <v>4</v>
      </c>
      <c r="C25" s="285"/>
      <c r="D25" s="276">
        <v>2710040000</v>
      </c>
      <c r="E25" s="276">
        <v>2544510000</v>
      </c>
      <c r="F25" s="279"/>
      <c r="G25" s="391"/>
      <c r="H25" s="391"/>
      <c r="I25" s="280"/>
      <c r="J25" s="280"/>
      <c r="K25" s="268"/>
      <c r="L25" s="268"/>
    </row>
    <row r="26" spans="1:12" s="273" customFormat="1" ht="25.5">
      <c r="A26" s="281" t="s">
        <v>333</v>
      </c>
      <c r="B26" s="419" t="s">
        <v>246</v>
      </c>
      <c r="C26" s="285"/>
      <c r="D26" s="276"/>
      <c r="E26" s="276"/>
      <c r="F26" s="279"/>
      <c r="G26" s="391"/>
      <c r="H26" s="391"/>
      <c r="I26" s="280"/>
      <c r="J26" s="280"/>
      <c r="K26" s="268"/>
      <c r="L26" s="268"/>
    </row>
    <row r="27" spans="1:12" s="273" customFormat="1" ht="25.5">
      <c r="A27" s="281" t="s">
        <v>334</v>
      </c>
      <c r="B27" s="282" t="s">
        <v>50</v>
      </c>
      <c r="C27" s="282"/>
      <c r="D27" s="276">
        <v>221900000</v>
      </c>
      <c r="E27" s="276">
        <v>73300000</v>
      </c>
      <c r="F27" s="279"/>
      <c r="G27" s="391"/>
      <c r="H27" s="391"/>
      <c r="I27" s="280"/>
      <c r="J27" s="280"/>
      <c r="K27" s="268"/>
      <c r="L27" s="268"/>
    </row>
    <row r="28" spans="1:12" s="273" customFormat="1" ht="25.5">
      <c r="A28" s="281" t="s">
        <v>335</v>
      </c>
      <c r="B28" s="282" t="s">
        <v>51</v>
      </c>
      <c r="C28" s="282"/>
      <c r="D28" s="276"/>
      <c r="E28" s="276"/>
      <c r="F28" s="279"/>
      <c r="G28" s="391"/>
      <c r="H28" s="391"/>
      <c r="I28" s="280"/>
      <c r="J28" s="280"/>
      <c r="K28" s="268"/>
      <c r="L28" s="268"/>
    </row>
    <row r="29" spans="1:12" s="273" customFormat="1" ht="38.25">
      <c r="A29" s="281" t="s">
        <v>336</v>
      </c>
      <c r="B29" s="282" t="s">
        <v>247</v>
      </c>
      <c r="C29" s="282"/>
      <c r="D29" s="276"/>
      <c r="E29" s="276"/>
      <c r="F29" s="279"/>
      <c r="G29" s="391"/>
      <c r="H29" s="391"/>
      <c r="I29" s="280"/>
      <c r="J29" s="280"/>
      <c r="K29" s="268"/>
      <c r="L29" s="268"/>
    </row>
    <row r="30" spans="1:12" s="273" customFormat="1" ht="25.5">
      <c r="A30" s="281" t="s">
        <v>337</v>
      </c>
      <c r="B30" s="282" t="s">
        <v>52</v>
      </c>
      <c r="C30" s="282"/>
      <c r="D30" s="276">
        <v>221900000</v>
      </c>
      <c r="E30" s="276">
        <v>73300000</v>
      </c>
      <c r="F30" s="279"/>
      <c r="G30" s="391"/>
      <c r="H30" s="391"/>
      <c r="I30" s="280"/>
      <c r="J30" s="280"/>
      <c r="K30" s="268"/>
      <c r="L30" s="268"/>
    </row>
    <row r="31" spans="1:12" s="273" customFormat="1" ht="25.5">
      <c r="A31" s="281" t="s">
        <v>338</v>
      </c>
      <c r="B31" s="282" t="s">
        <v>53</v>
      </c>
      <c r="C31" s="282"/>
      <c r="D31" s="276"/>
      <c r="E31" s="276"/>
      <c r="F31" s="279"/>
      <c r="G31" s="391"/>
      <c r="H31" s="391"/>
      <c r="I31" s="280"/>
      <c r="J31" s="280"/>
      <c r="K31" s="268"/>
      <c r="L31" s="268"/>
    </row>
    <row r="32" spans="1:12" s="273" customFormat="1" ht="25.5">
      <c r="A32" s="281" t="s">
        <v>339</v>
      </c>
      <c r="B32" s="282" t="s">
        <v>54</v>
      </c>
      <c r="C32" s="282"/>
      <c r="D32" s="276"/>
      <c r="E32" s="276"/>
      <c r="F32" s="279"/>
      <c r="G32" s="391"/>
      <c r="H32" s="391"/>
      <c r="I32" s="280"/>
      <c r="J32" s="280"/>
      <c r="K32" s="268"/>
      <c r="L32" s="268"/>
    </row>
    <row r="33" spans="1:12" s="273" customFormat="1" ht="25.5">
      <c r="A33" s="274" t="s">
        <v>340</v>
      </c>
      <c r="B33" s="283" t="s">
        <v>55</v>
      </c>
      <c r="C33" s="283"/>
      <c r="D33" s="404">
        <v>99969551516</v>
      </c>
      <c r="E33" s="286">
        <v>87221322417</v>
      </c>
      <c r="F33" s="279"/>
      <c r="G33" s="391"/>
      <c r="H33" s="391"/>
      <c r="I33" s="280"/>
      <c r="J33" s="280"/>
      <c r="K33" s="268"/>
      <c r="L33" s="268"/>
    </row>
    <row r="34" spans="1:12" s="273" customFormat="1" ht="25.5">
      <c r="A34" s="274" t="s">
        <v>341</v>
      </c>
      <c r="B34" s="283" t="s">
        <v>56</v>
      </c>
      <c r="C34" s="283"/>
      <c r="D34" s="276"/>
      <c r="E34" s="284"/>
      <c r="F34" s="279"/>
      <c r="G34" s="391"/>
      <c r="H34" s="391"/>
      <c r="I34" s="280"/>
      <c r="J34" s="280"/>
      <c r="K34" s="268"/>
      <c r="L34" s="268"/>
    </row>
    <row r="35" spans="1:12" s="273" customFormat="1" ht="25.5">
      <c r="A35" s="281" t="s">
        <v>342</v>
      </c>
      <c r="B35" s="282" t="s">
        <v>6</v>
      </c>
      <c r="C35" s="282"/>
      <c r="D35" s="276"/>
      <c r="E35" s="276"/>
      <c r="F35" s="279"/>
      <c r="G35" s="391"/>
      <c r="H35" s="391"/>
      <c r="I35" s="280"/>
      <c r="J35" s="280"/>
      <c r="K35" s="268"/>
      <c r="L35" s="268"/>
    </row>
    <row r="36" spans="1:12" s="273" customFormat="1" ht="25.5">
      <c r="A36" s="281" t="s">
        <v>343</v>
      </c>
      <c r="B36" s="282" t="s">
        <v>7</v>
      </c>
      <c r="C36" s="282"/>
      <c r="D36" s="276">
        <v>6763600000</v>
      </c>
      <c r="E36" s="276"/>
      <c r="F36" s="279"/>
      <c r="G36" s="391"/>
      <c r="H36" s="391"/>
      <c r="I36" s="280"/>
      <c r="J36" s="280"/>
      <c r="K36" s="268"/>
      <c r="L36" s="268"/>
    </row>
    <row r="37" spans="1:12" s="273" customFormat="1" ht="51">
      <c r="A37" s="281" t="s">
        <v>344</v>
      </c>
      <c r="B37" s="282" t="s">
        <v>57</v>
      </c>
      <c r="C37" s="282"/>
      <c r="D37" s="276">
        <v>5888053</v>
      </c>
      <c r="E37" s="276">
        <v>16664876</v>
      </c>
      <c r="F37" s="279"/>
      <c r="G37" s="391"/>
      <c r="H37" s="391"/>
      <c r="I37" s="280"/>
      <c r="J37" s="280"/>
      <c r="K37" s="268"/>
      <c r="L37" s="268"/>
    </row>
    <row r="38" spans="1:12" s="273" customFormat="1" ht="25.5">
      <c r="A38" s="281" t="s">
        <v>345</v>
      </c>
      <c r="B38" s="282" t="s">
        <v>8</v>
      </c>
      <c r="C38" s="282"/>
      <c r="D38" s="287">
        <v>1277744</v>
      </c>
      <c r="E38" s="287">
        <v>2361139</v>
      </c>
      <c r="F38" s="279"/>
      <c r="G38" s="391"/>
      <c r="H38" s="391"/>
      <c r="I38" s="280"/>
      <c r="J38" s="280"/>
      <c r="K38" s="268"/>
      <c r="L38" s="268"/>
    </row>
    <row r="39" spans="1:12" s="273" customFormat="1" ht="25.5">
      <c r="A39" s="281" t="s">
        <v>346</v>
      </c>
      <c r="B39" s="282" t="s">
        <v>9</v>
      </c>
      <c r="C39" s="282"/>
      <c r="D39" s="276"/>
      <c r="E39" s="276"/>
      <c r="F39" s="279"/>
      <c r="G39" s="391"/>
      <c r="H39" s="391"/>
      <c r="I39" s="280"/>
      <c r="J39" s="280"/>
      <c r="K39" s="268"/>
      <c r="L39" s="268"/>
    </row>
    <row r="40" spans="1:12" s="273" customFormat="1" ht="25.5">
      <c r="A40" s="281" t="s">
        <v>347</v>
      </c>
      <c r="B40" s="282" t="s">
        <v>58</v>
      </c>
      <c r="C40" s="282"/>
      <c r="D40" s="276">
        <v>88148904</v>
      </c>
      <c r="E40" s="276">
        <v>67308018</v>
      </c>
      <c r="F40" s="279"/>
      <c r="G40" s="391"/>
      <c r="H40" s="391"/>
      <c r="I40" s="280"/>
      <c r="J40" s="280"/>
      <c r="K40" s="268"/>
      <c r="L40" s="268"/>
    </row>
    <row r="41" spans="1:12" s="273" customFormat="1" ht="25.5">
      <c r="A41" s="281" t="s">
        <v>348</v>
      </c>
      <c r="B41" s="282" t="s">
        <v>59</v>
      </c>
      <c r="C41" s="282"/>
      <c r="D41" s="276">
        <v>46065492</v>
      </c>
      <c r="E41" s="276">
        <v>118967490</v>
      </c>
      <c r="F41" s="279"/>
      <c r="G41" s="391"/>
      <c r="H41" s="391"/>
      <c r="I41" s="280"/>
      <c r="J41" s="280"/>
      <c r="K41" s="268"/>
      <c r="L41" s="268"/>
    </row>
    <row r="42" spans="1:12" s="273" customFormat="1" ht="25.5">
      <c r="A42" s="281" t="s">
        <v>349</v>
      </c>
      <c r="B42" s="282" t="s">
        <v>10</v>
      </c>
      <c r="C42" s="282"/>
      <c r="D42" s="276">
        <v>191061383</v>
      </c>
      <c r="E42" s="276">
        <v>20529807</v>
      </c>
      <c r="F42" s="279"/>
      <c r="G42" s="391"/>
      <c r="H42" s="391"/>
      <c r="I42" s="280"/>
      <c r="J42" s="280"/>
      <c r="K42" s="268"/>
      <c r="L42" s="268"/>
    </row>
    <row r="43" spans="1:12" s="273" customFormat="1" ht="25.5">
      <c r="A43" s="281" t="s">
        <v>350</v>
      </c>
      <c r="B43" s="282" t="s">
        <v>60</v>
      </c>
      <c r="C43" s="282"/>
      <c r="D43" s="276">
        <v>148294259</v>
      </c>
      <c r="E43" s="276">
        <v>136879383</v>
      </c>
      <c r="F43" s="279"/>
      <c r="G43" s="391"/>
      <c r="H43" s="391"/>
      <c r="I43" s="280"/>
      <c r="J43" s="280"/>
      <c r="K43" s="268"/>
      <c r="L43" s="268"/>
    </row>
    <row r="44" spans="1:12" s="273" customFormat="1" ht="25.5">
      <c r="A44" s="281" t="s">
        <v>351</v>
      </c>
      <c r="B44" s="282" t="s">
        <v>61</v>
      </c>
      <c r="C44" s="282"/>
      <c r="D44" s="276"/>
      <c r="E44" s="276"/>
      <c r="F44" s="279"/>
      <c r="G44" s="391"/>
      <c r="H44" s="391"/>
      <c r="I44" s="280"/>
      <c r="J44" s="280"/>
      <c r="K44" s="268"/>
      <c r="L44" s="268"/>
    </row>
    <row r="45" spans="1:12" s="273" customFormat="1" ht="25.5">
      <c r="A45" s="274" t="s">
        <v>352</v>
      </c>
      <c r="B45" s="283" t="s">
        <v>5</v>
      </c>
      <c r="C45" s="283"/>
      <c r="D45" s="284">
        <v>7244335835</v>
      </c>
      <c r="E45" s="284">
        <v>362710713</v>
      </c>
      <c r="F45" s="279"/>
      <c r="G45" s="391"/>
      <c r="H45" s="391"/>
      <c r="I45" s="280"/>
      <c r="J45" s="280"/>
      <c r="K45" s="268"/>
      <c r="L45" s="268"/>
    </row>
    <row r="46" spans="1:12" s="273" customFormat="1" ht="38.25">
      <c r="A46" s="274" t="s">
        <v>353</v>
      </c>
      <c r="B46" s="283" t="s">
        <v>11</v>
      </c>
      <c r="C46" s="283"/>
      <c r="D46" s="405">
        <v>92725215681</v>
      </c>
      <c r="E46" s="284">
        <v>86858611704</v>
      </c>
      <c r="F46" s="279"/>
      <c r="G46" s="391"/>
      <c r="H46" s="391"/>
      <c r="I46" s="280"/>
      <c r="J46" s="280"/>
      <c r="K46" s="268"/>
      <c r="L46" s="268"/>
    </row>
    <row r="47" spans="1:12" s="273" customFormat="1" ht="25.5">
      <c r="A47" s="281" t="s">
        <v>354</v>
      </c>
      <c r="B47" s="282" t="s">
        <v>12</v>
      </c>
      <c r="C47" s="282"/>
      <c r="D47" s="276">
        <v>75260610700</v>
      </c>
      <c r="E47" s="276">
        <v>75001567500</v>
      </c>
      <c r="F47" s="279"/>
      <c r="G47" s="391"/>
      <c r="H47" s="391"/>
      <c r="I47" s="280"/>
      <c r="J47" s="280"/>
      <c r="K47" s="268"/>
      <c r="L47" s="268"/>
    </row>
    <row r="48" spans="1:12" s="273" customFormat="1" ht="25.5">
      <c r="A48" s="281" t="s">
        <v>355</v>
      </c>
      <c r="B48" s="282" t="s">
        <v>13</v>
      </c>
      <c r="C48" s="282"/>
      <c r="D48" s="276">
        <v>162206994400</v>
      </c>
      <c r="E48" s="276">
        <v>160884046300</v>
      </c>
      <c r="F48" s="279"/>
      <c r="G48" s="391"/>
      <c r="H48" s="391"/>
      <c r="I48" s="280"/>
      <c r="J48" s="280"/>
      <c r="K48" s="268"/>
      <c r="L48" s="268"/>
    </row>
    <row r="49" spans="1:12" s="273" customFormat="1" ht="25.5">
      <c r="A49" s="281" t="s">
        <v>356</v>
      </c>
      <c r="B49" s="282" t="s">
        <v>62</v>
      </c>
      <c r="C49" s="282"/>
      <c r="D49" s="276">
        <v>-86946383700</v>
      </c>
      <c r="E49" s="276">
        <v>-85882478800</v>
      </c>
      <c r="F49" s="279"/>
      <c r="G49" s="391"/>
      <c r="H49" s="391"/>
      <c r="I49" s="280"/>
      <c r="J49" s="280"/>
      <c r="K49" s="268"/>
      <c r="L49" s="268"/>
    </row>
    <row r="50" spans="1:12" s="273" customFormat="1" ht="25.5">
      <c r="A50" s="281" t="s">
        <v>357</v>
      </c>
      <c r="B50" s="282" t="s">
        <v>63</v>
      </c>
      <c r="C50" s="282"/>
      <c r="D50" s="276">
        <v>7206820023</v>
      </c>
      <c r="E50" s="276">
        <v>7163878302</v>
      </c>
      <c r="F50" s="279"/>
      <c r="G50" s="391"/>
      <c r="H50" s="391"/>
      <c r="I50" s="280"/>
      <c r="J50" s="280"/>
      <c r="K50" s="268"/>
      <c r="L50" s="268"/>
    </row>
    <row r="51" spans="1:12" s="273" customFormat="1" ht="25.5">
      <c r="A51" s="281" t="s">
        <v>358</v>
      </c>
      <c r="B51" s="282" t="s">
        <v>14</v>
      </c>
      <c r="C51" s="282"/>
      <c r="D51" s="276">
        <v>10257784958</v>
      </c>
      <c r="E51" s="276">
        <v>4693165902</v>
      </c>
      <c r="F51" s="279"/>
      <c r="G51" s="391"/>
      <c r="H51" s="391"/>
      <c r="I51" s="280"/>
      <c r="J51" s="280"/>
      <c r="K51" s="268"/>
      <c r="L51" s="268"/>
    </row>
    <row r="52" spans="1:12" s="273" customFormat="1" ht="38.25">
      <c r="A52" s="274" t="s">
        <v>359</v>
      </c>
      <c r="B52" s="283" t="s">
        <v>15</v>
      </c>
      <c r="C52" s="283"/>
      <c r="D52" s="288">
        <v>12320.55</v>
      </c>
      <c r="E52" s="288">
        <v>11580.9</v>
      </c>
      <c r="F52" s="279"/>
      <c r="G52" s="391"/>
      <c r="H52" s="391"/>
      <c r="I52" s="280"/>
      <c r="J52" s="280"/>
      <c r="K52" s="268"/>
      <c r="L52" s="268"/>
    </row>
    <row r="53" spans="1:12" s="273" customFormat="1" ht="25.5">
      <c r="A53" s="274" t="s">
        <v>360</v>
      </c>
      <c r="B53" s="283" t="s">
        <v>64</v>
      </c>
      <c r="C53" s="283"/>
      <c r="D53" s="276"/>
      <c r="E53" s="288"/>
      <c r="F53" s="279"/>
      <c r="G53" s="391"/>
      <c r="H53" s="391"/>
      <c r="I53" s="280"/>
      <c r="J53" s="280"/>
      <c r="K53" s="268"/>
      <c r="L53" s="268"/>
    </row>
    <row r="54" spans="1:12" s="273" customFormat="1" ht="25.5">
      <c r="A54" s="281" t="s">
        <v>361</v>
      </c>
      <c r="B54" s="282" t="s">
        <v>65</v>
      </c>
      <c r="C54" s="282"/>
      <c r="D54" s="276"/>
      <c r="E54" s="289"/>
      <c r="F54" s="279"/>
      <c r="G54" s="391"/>
      <c r="H54" s="391"/>
      <c r="I54" s="280"/>
      <c r="J54" s="280"/>
      <c r="K54" s="268"/>
      <c r="L54" s="268"/>
    </row>
    <row r="55" spans="1:12" s="273" customFormat="1" ht="38.25">
      <c r="A55" s="281" t="s">
        <v>362</v>
      </c>
      <c r="B55" s="282" t="s">
        <v>66</v>
      </c>
      <c r="C55" s="282"/>
      <c r="D55" s="276"/>
      <c r="E55" s="289"/>
      <c r="F55" s="279"/>
      <c r="G55" s="391"/>
      <c r="H55" s="391"/>
      <c r="I55" s="280"/>
      <c r="J55" s="280"/>
      <c r="K55" s="268"/>
      <c r="L55" s="268"/>
    </row>
    <row r="56" spans="1:12" s="273" customFormat="1" ht="25.5">
      <c r="A56" s="274" t="s">
        <v>363</v>
      </c>
      <c r="B56" s="283" t="s">
        <v>67</v>
      </c>
      <c r="C56" s="283"/>
      <c r="D56" s="276"/>
      <c r="E56" s="288"/>
      <c r="F56" s="279"/>
      <c r="G56" s="391"/>
      <c r="H56" s="391"/>
      <c r="I56" s="280"/>
      <c r="J56" s="280"/>
      <c r="K56" s="268"/>
      <c r="L56" s="268"/>
    </row>
    <row r="57" spans="1:12" s="273" customFormat="1" ht="25.5">
      <c r="A57" s="281" t="s">
        <v>364</v>
      </c>
      <c r="B57" s="282" t="s">
        <v>68</v>
      </c>
      <c r="C57" s="282"/>
      <c r="D57" s="276"/>
      <c r="E57" s="289"/>
      <c r="F57" s="279"/>
      <c r="G57" s="391"/>
      <c r="H57" s="391"/>
      <c r="I57" s="280"/>
      <c r="J57" s="280"/>
      <c r="K57" s="268"/>
      <c r="L57" s="268"/>
    </row>
    <row r="58" spans="1:12" s="273" customFormat="1" ht="25.5">
      <c r="A58" s="281" t="s">
        <v>365</v>
      </c>
      <c r="B58" s="282" t="s">
        <v>69</v>
      </c>
      <c r="C58" s="282"/>
      <c r="D58" s="276"/>
      <c r="E58" s="289"/>
      <c r="F58" s="279"/>
      <c r="G58" s="391"/>
      <c r="H58" s="391"/>
      <c r="I58" s="280"/>
      <c r="J58" s="280"/>
      <c r="K58" s="268"/>
      <c r="L58" s="268"/>
    </row>
    <row r="59" spans="1:12" s="273" customFormat="1" ht="25.5">
      <c r="A59" s="281" t="s">
        <v>366</v>
      </c>
      <c r="B59" s="282" t="s">
        <v>70</v>
      </c>
      <c r="C59" s="282"/>
      <c r="D59" s="276"/>
      <c r="E59" s="289"/>
      <c r="F59" s="279"/>
      <c r="G59" s="391"/>
      <c r="H59" s="391"/>
      <c r="I59" s="280"/>
      <c r="J59" s="280"/>
      <c r="K59" s="268"/>
      <c r="L59" s="268"/>
    </row>
    <row r="60" spans="1:12" s="273" customFormat="1" ht="25.5">
      <c r="A60" s="281" t="s">
        <v>367</v>
      </c>
      <c r="B60" s="282" t="s">
        <v>71</v>
      </c>
      <c r="C60" s="282"/>
      <c r="D60" s="290">
        <v>7526061.0700000003</v>
      </c>
      <c r="E60" s="290">
        <v>7500156.75</v>
      </c>
      <c r="F60" s="279"/>
      <c r="G60" s="391"/>
      <c r="H60" s="391"/>
      <c r="I60" s="280"/>
      <c r="J60" s="280"/>
      <c r="K60" s="268"/>
      <c r="L60" s="268"/>
    </row>
    <row r="61" spans="1:12" s="273" customFormat="1">
      <c r="A61" s="291"/>
      <c r="B61" s="292"/>
      <c r="C61" s="292"/>
      <c r="D61" s="293"/>
      <c r="E61" s="293"/>
      <c r="F61" s="272"/>
      <c r="G61" s="391"/>
      <c r="H61" s="391"/>
      <c r="I61" s="268"/>
      <c r="J61" s="268"/>
      <c r="K61" s="268"/>
      <c r="L61" s="268"/>
    </row>
    <row r="62" spans="1:12" s="273" customFormat="1">
      <c r="A62" s="294" t="s">
        <v>616</v>
      </c>
      <c r="B62" s="295"/>
      <c r="C62" s="296"/>
      <c r="D62" s="297" t="s">
        <v>617</v>
      </c>
      <c r="E62" s="297"/>
      <c r="F62" s="272"/>
      <c r="G62" s="391"/>
      <c r="H62" s="391"/>
      <c r="I62" s="268"/>
      <c r="J62" s="268"/>
      <c r="K62" s="268"/>
      <c r="L62" s="268"/>
    </row>
    <row r="63" spans="1:12" s="273" customFormat="1">
      <c r="A63" s="298" t="s">
        <v>176</v>
      </c>
      <c r="B63" s="295"/>
      <c r="C63" s="296"/>
      <c r="D63" s="299" t="s">
        <v>177</v>
      </c>
      <c r="E63" s="299"/>
      <c r="F63" s="272"/>
      <c r="G63" s="391"/>
      <c r="H63" s="391"/>
      <c r="I63" s="268"/>
      <c r="J63" s="268"/>
      <c r="K63" s="268"/>
      <c r="L63" s="268"/>
    </row>
    <row r="64" spans="1:12" s="273" customFormat="1">
      <c r="A64" s="295"/>
      <c r="B64" s="295"/>
      <c r="C64" s="296"/>
      <c r="D64" s="296"/>
      <c r="E64" s="296"/>
      <c r="F64" s="272"/>
      <c r="G64" s="391"/>
      <c r="H64" s="391"/>
      <c r="I64" s="268"/>
      <c r="J64" s="268"/>
      <c r="K64" s="268"/>
      <c r="L64" s="268"/>
    </row>
    <row r="65" spans="1:12" s="273" customFormat="1">
      <c r="A65" s="295"/>
      <c r="B65" s="295"/>
      <c r="C65" s="296"/>
      <c r="D65" s="296"/>
      <c r="E65" s="296"/>
      <c r="F65" s="272"/>
      <c r="G65" s="391"/>
      <c r="H65" s="391"/>
      <c r="I65" s="268"/>
      <c r="J65" s="268"/>
      <c r="K65" s="268"/>
      <c r="L65" s="268"/>
    </row>
    <row r="66" spans="1:12" s="273" customFormat="1">
      <c r="A66" s="295"/>
      <c r="B66" s="295"/>
      <c r="C66" s="296"/>
      <c r="D66" s="296"/>
      <c r="E66" s="296"/>
      <c r="F66" s="272"/>
      <c r="G66" s="391"/>
      <c r="H66" s="391"/>
      <c r="I66" s="268"/>
      <c r="J66" s="268"/>
      <c r="K66" s="268"/>
      <c r="L66" s="268"/>
    </row>
    <row r="67" spans="1:12" s="273" customFormat="1">
      <c r="A67" s="295"/>
      <c r="B67" s="295"/>
      <c r="C67" s="296"/>
      <c r="D67" s="296"/>
      <c r="E67" s="296"/>
      <c r="F67" s="272"/>
      <c r="G67" s="391"/>
      <c r="H67" s="391"/>
      <c r="I67" s="268"/>
      <c r="J67" s="268"/>
      <c r="K67" s="268"/>
      <c r="L67" s="268"/>
    </row>
    <row r="68" spans="1:12" s="273" customFormat="1">
      <c r="A68" s="295"/>
      <c r="B68" s="295"/>
      <c r="C68" s="296"/>
      <c r="D68" s="296"/>
      <c r="E68" s="296"/>
      <c r="F68" s="272"/>
      <c r="G68" s="391"/>
      <c r="H68" s="391"/>
      <c r="I68" s="268"/>
      <c r="J68" s="268"/>
      <c r="K68" s="268"/>
      <c r="L68" s="268"/>
    </row>
    <row r="69" spans="1:12" s="273" customFormat="1">
      <c r="A69" s="295"/>
      <c r="B69" s="295"/>
      <c r="C69" s="296"/>
      <c r="D69" s="296"/>
      <c r="E69" s="296"/>
      <c r="F69" s="272"/>
      <c r="G69" s="391"/>
      <c r="H69" s="391"/>
      <c r="I69" s="268"/>
      <c r="J69" s="268"/>
      <c r="K69" s="268"/>
      <c r="L69" s="268"/>
    </row>
    <row r="70" spans="1:12" s="273" customFormat="1">
      <c r="A70" s="300"/>
      <c r="B70" s="300"/>
      <c r="C70" s="296"/>
      <c r="D70" s="301"/>
      <c r="E70" s="301"/>
      <c r="F70" s="272"/>
      <c r="G70" s="391"/>
      <c r="H70" s="391"/>
      <c r="I70" s="268"/>
      <c r="J70" s="268"/>
      <c r="K70" s="268"/>
      <c r="L70" s="268"/>
    </row>
    <row r="71" spans="1:12" s="273" customFormat="1">
      <c r="A71" s="294" t="s">
        <v>236</v>
      </c>
      <c r="B71" s="295"/>
      <c r="C71" s="296"/>
      <c r="D71" s="302" t="s">
        <v>451</v>
      </c>
      <c r="E71" s="297"/>
      <c r="F71" s="272"/>
      <c r="G71" s="391"/>
      <c r="H71" s="391"/>
      <c r="I71" s="268"/>
      <c r="J71" s="268"/>
      <c r="K71" s="268"/>
      <c r="L71" s="268"/>
    </row>
    <row r="72" spans="1:12" s="273" customFormat="1">
      <c r="A72" s="294" t="s">
        <v>600</v>
      </c>
      <c r="B72" s="295"/>
      <c r="C72" s="296"/>
      <c r="D72" s="297"/>
      <c r="E72" s="297"/>
      <c r="F72" s="272"/>
      <c r="G72" s="391"/>
      <c r="H72" s="391"/>
      <c r="I72" s="268"/>
      <c r="J72" s="268"/>
      <c r="K72" s="268"/>
      <c r="L72" s="268"/>
    </row>
    <row r="73" spans="1:12" s="273" customFormat="1">
      <c r="A73" s="273" t="s">
        <v>237</v>
      </c>
      <c r="B73" s="295"/>
      <c r="C73" s="296"/>
      <c r="D73" s="296"/>
      <c r="E73" s="296"/>
      <c r="F73" s="272"/>
      <c r="G73" s="391"/>
      <c r="H73" s="391"/>
      <c r="I73" s="268"/>
      <c r="J73" s="268"/>
      <c r="K73" s="268"/>
      <c r="L73" s="268"/>
    </row>
    <row r="74" spans="1:12" s="273" customFormat="1">
      <c r="A74" s="303"/>
      <c r="B74" s="303"/>
      <c r="E74" s="304"/>
      <c r="F74" s="272"/>
      <c r="G74" s="391"/>
      <c r="H74" s="391"/>
      <c r="I74" s="268"/>
      <c r="J74" s="268"/>
      <c r="K74" s="268"/>
      <c r="L74" s="268"/>
    </row>
    <row r="75" spans="1:12" s="273" customFormat="1">
      <c r="A75" s="303"/>
      <c r="B75" s="303"/>
      <c r="E75" s="304"/>
      <c r="F75" s="272"/>
      <c r="G75" s="391"/>
      <c r="H75" s="391"/>
      <c r="I75" s="268"/>
      <c r="J75" s="268"/>
      <c r="K75" s="268"/>
      <c r="L75" s="268"/>
    </row>
    <row r="76" spans="1:12" s="273" customFormat="1">
      <c r="A76" s="435"/>
      <c r="B76" s="435"/>
      <c r="C76" s="305"/>
      <c r="D76" s="435"/>
      <c r="E76" s="435"/>
      <c r="F76" s="272"/>
      <c r="G76" s="391"/>
      <c r="H76" s="391"/>
      <c r="I76" s="268"/>
      <c r="J76" s="268"/>
      <c r="K76" s="268"/>
      <c r="L76" s="268"/>
    </row>
    <row r="77" spans="1:12" s="273" customFormat="1">
      <c r="A77" s="436"/>
      <c r="B77" s="436"/>
      <c r="C77" s="306"/>
      <c r="D77" s="436"/>
      <c r="E77" s="436"/>
      <c r="F77" s="272"/>
      <c r="G77" s="391"/>
      <c r="H77" s="391"/>
      <c r="I77" s="268"/>
      <c r="J77" s="268"/>
      <c r="K77" s="268"/>
      <c r="L77" s="268"/>
    </row>
    <row r="78" spans="1:12" s="273" customFormat="1">
      <c r="A78" s="442"/>
      <c r="B78" s="442"/>
      <c r="C78" s="307"/>
      <c r="D78" s="441"/>
      <c r="E78" s="441"/>
      <c r="F78" s="272"/>
      <c r="G78" s="391"/>
      <c r="H78" s="391"/>
      <c r="I78" s="268"/>
      <c r="J78" s="268"/>
      <c r="K78" s="268"/>
      <c r="L78" s="268"/>
    </row>
    <row r="79" spans="1:12" s="273" customFormat="1" ht="13.15" customHeight="1">
      <c r="F79" s="272"/>
      <c r="G79" s="391"/>
      <c r="H79" s="391"/>
      <c r="I79" s="268"/>
      <c r="J79" s="268"/>
      <c r="K79" s="268"/>
      <c r="L79" s="268"/>
    </row>
    <row r="80" spans="1:12" s="273" customFormat="1">
      <c r="F80" s="272"/>
      <c r="G80" s="391"/>
      <c r="H80" s="391"/>
      <c r="I80" s="268"/>
      <c r="J80" s="268"/>
      <c r="K80" s="268"/>
      <c r="L80" s="268"/>
    </row>
    <row r="81" spans="1:12" s="273" customFormat="1">
      <c r="F81" s="272"/>
      <c r="G81" s="391"/>
      <c r="H81" s="391"/>
      <c r="I81" s="268"/>
      <c r="J81" s="268"/>
      <c r="K81" s="268"/>
      <c r="L81" s="268"/>
    </row>
    <row r="82" spans="1:12" s="273" customFormat="1">
      <c r="F82" s="272"/>
      <c r="G82" s="391"/>
      <c r="H82" s="391"/>
      <c r="I82" s="268"/>
      <c r="J82" s="268"/>
      <c r="K82" s="268"/>
      <c r="L82" s="268"/>
    </row>
    <row r="83" spans="1:12" s="273" customFormat="1">
      <c r="F83" s="272"/>
      <c r="G83" s="391"/>
      <c r="H83" s="391"/>
      <c r="I83" s="268"/>
      <c r="J83" s="268"/>
      <c r="K83" s="268"/>
      <c r="L83" s="268"/>
    </row>
    <row r="84" spans="1:12" s="273" customFormat="1">
      <c r="F84" s="272"/>
      <c r="G84" s="391"/>
      <c r="H84" s="391"/>
      <c r="I84" s="268"/>
      <c r="J84" s="268"/>
      <c r="K84" s="268"/>
      <c r="L84" s="268"/>
    </row>
    <row r="85" spans="1:12" s="273" customFormat="1">
      <c r="F85" s="272"/>
      <c r="G85" s="391"/>
      <c r="H85" s="391"/>
      <c r="I85" s="268"/>
      <c r="J85" s="268"/>
      <c r="K85" s="268"/>
      <c r="L85" s="268"/>
    </row>
    <row r="86" spans="1:12" s="273" customFormat="1">
      <c r="F86" s="272"/>
      <c r="G86" s="391"/>
      <c r="H86" s="391"/>
      <c r="I86" s="268"/>
      <c r="J86" s="268"/>
      <c r="K86" s="268"/>
      <c r="L86" s="268"/>
    </row>
    <row r="87" spans="1:12" s="273" customFormat="1">
      <c r="F87" s="272"/>
      <c r="G87" s="391"/>
      <c r="H87" s="391"/>
      <c r="I87" s="268"/>
      <c r="J87" s="268"/>
      <c r="K87" s="268"/>
      <c r="L87" s="268"/>
    </row>
    <row r="88" spans="1:12" s="273" customFormat="1">
      <c r="F88" s="272"/>
      <c r="G88" s="391"/>
      <c r="H88" s="391"/>
      <c r="I88" s="268"/>
      <c r="J88" s="268"/>
      <c r="K88" s="268"/>
      <c r="L88" s="268"/>
    </row>
    <row r="89" spans="1:12" s="273" customFormat="1">
      <c r="F89" s="272"/>
      <c r="G89" s="391"/>
      <c r="H89" s="391"/>
      <c r="I89" s="268"/>
      <c r="J89" s="268"/>
      <c r="K89" s="268"/>
      <c r="L89" s="268"/>
    </row>
    <row r="90" spans="1:12" s="273" customFormat="1">
      <c r="F90" s="272"/>
      <c r="G90" s="391"/>
      <c r="H90" s="391"/>
      <c r="I90" s="268"/>
      <c r="J90" s="268"/>
      <c r="K90" s="268"/>
      <c r="L90" s="268"/>
    </row>
    <row r="91" spans="1:12" s="273" customFormat="1">
      <c r="A91" s="268"/>
      <c r="B91" s="268"/>
      <c r="C91" s="268"/>
      <c r="D91" s="268"/>
      <c r="E91" s="268"/>
      <c r="F91" s="272"/>
      <c r="G91" s="391"/>
      <c r="H91" s="391"/>
      <c r="I91" s="268"/>
      <c r="J91" s="268"/>
      <c r="K91" s="268"/>
      <c r="L91" s="268"/>
    </row>
  </sheetData>
  <mergeCells count="14">
    <mergeCell ref="D78:E78"/>
    <mergeCell ref="A77:B77"/>
    <mergeCell ref="A78:B78"/>
    <mergeCell ref="A76:B76"/>
    <mergeCell ref="B9:E9"/>
    <mergeCell ref="B8:E8"/>
    <mergeCell ref="B10:E10"/>
    <mergeCell ref="D76:E76"/>
    <mergeCell ref="D77:E77"/>
    <mergeCell ref="A1:E1"/>
    <mergeCell ref="A2:E2"/>
    <mergeCell ref="A3:E4"/>
    <mergeCell ref="A5:E5"/>
    <mergeCell ref="B7:E7"/>
  </mergeCells>
  <pageMargins left="0.53" right="0.45" top="0.54" bottom="0.48" header="0.3" footer="0.3"/>
  <pageSetup scale="73"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2"/>
  <sheetViews>
    <sheetView view="pageBreakPreview" zoomScale="80" zoomScaleNormal="100" zoomScaleSheetLayoutView="80" workbookViewId="0">
      <selection activeCell="B37" sqref="B37"/>
    </sheetView>
  </sheetViews>
  <sheetFormatPr defaultColWidth="9.140625" defaultRowHeight="12.75"/>
  <cols>
    <col min="1" max="1" width="9.28515625" style="308" bestFit="1" customWidth="1"/>
    <col min="2" max="2" width="50" style="308" customWidth="1"/>
    <col min="3" max="3" width="13.5703125" style="308" customWidth="1"/>
    <col min="4" max="4" width="22.5703125" style="343" customWidth="1"/>
    <col min="5" max="5" width="22" style="344" customWidth="1"/>
    <col min="6" max="6" width="21" style="315" customWidth="1"/>
    <col min="7" max="16384" width="9.140625" style="308"/>
  </cols>
  <sheetData>
    <row r="1" spans="1:6" ht="23.25" customHeight="1">
      <c r="A1" s="437" t="s">
        <v>512</v>
      </c>
      <c r="B1" s="437"/>
      <c r="C1" s="437"/>
      <c r="D1" s="437"/>
      <c r="E1" s="437"/>
      <c r="F1" s="437"/>
    </row>
    <row r="2" spans="1:6" ht="25.5" customHeight="1">
      <c r="A2" s="438" t="s">
        <v>513</v>
      </c>
      <c r="B2" s="438"/>
      <c r="C2" s="438"/>
      <c r="D2" s="438"/>
      <c r="E2" s="438"/>
      <c r="F2" s="438"/>
    </row>
    <row r="3" spans="1:6" ht="15" customHeight="1">
      <c r="A3" s="439" t="s">
        <v>262</v>
      </c>
      <c r="B3" s="439"/>
      <c r="C3" s="439"/>
      <c r="D3" s="439"/>
      <c r="E3" s="439"/>
      <c r="F3" s="439"/>
    </row>
    <row r="4" spans="1:6">
      <c r="A4" s="439"/>
      <c r="B4" s="439"/>
      <c r="C4" s="439"/>
      <c r="D4" s="439"/>
      <c r="E4" s="439"/>
      <c r="F4" s="439"/>
    </row>
    <row r="5" spans="1:6">
      <c r="A5" s="440" t="s">
        <v>659</v>
      </c>
      <c r="B5" s="440"/>
      <c r="C5" s="440"/>
      <c r="D5" s="440"/>
      <c r="E5" s="440"/>
      <c r="F5" s="440"/>
    </row>
    <row r="6" spans="1:6">
      <c r="A6" s="269"/>
      <c r="B6" s="269"/>
      <c r="C6" s="269"/>
      <c r="D6" s="269"/>
      <c r="E6" s="309"/>
      <c r="F6" s="310"/>
    </row>
    <row r="7" spans="1:6" ht="30" customHeight="1">
      <c r="A7" s="424" t="s">
        <v>244</v>
      </c>
      <c r="B7" s="424"/>
      <c r="C7" s="424" t="s">
        <v>613</v>
      </c>
      <c r="D7" s="424"/>
      <c r="E7" s="424"/>
      <c r="F7" s="424"/>
    </row>
    <row r="8" spans="1:6" ht="30" customHeight="1">
      <c r="A8" s="424" t="s">
        <v>242</v>
      </c>
      <c r="B8" s="424"/>
      <c r="C8" s="424" t="s">
        <v>450</v>
      </c>
      <c r="D8" s="424"/>
      <c r="E8" s="424"/>
      <c r="F8" s="424"/>
    </row>
    <row r="9" spans="1:6" ht="30" customHeight="1">
      <c r="A9" s="423" t="s">
        <v>241</v>
      </c>
      <c r="B9" s="423"/>
      <c r="C9" s="423" t="s">
        <v>243</v>
      </c>
      <c r="D9" s="423"/>
      <c r="E9" s="423"/>
      <c r="F9" s="423"/>
    </row>
    <row r="10" spans="1:6" ht="30" customHeight="1">
      <c r="A10" s="423" t="s">
        <v>245</v>
      </c>
      <c r="B10" s="423"/>
      <c r="C10" s="425" t="s">
        <v>674</v>
      </c>
      <c r="D10" s="425"/>
      <c r="E10" s="425"/>
      <c r="F10" s="425"/>
    </row>
    <row r="11" spans="1:6" ht="19.5" customHeight="1">
      <c r="A11" s="265"/>
      <c r="B11" s="265"/>
      <c r="C11" s="265"/>
      <c r="D11" s="265"/>
      <c r="E11" s="311"/>
      <c r="F11" s="265"/>
    </row>
    <row r="12" spans="1:6" ht="21.75" customHeight="1">
      <c r="A12" s="312" t="s">
        <v>263</v>
      </c>
      <c r="D12" s="313"/>
      <c r="E12" s="314"/>
    </row>
    <row r="13" spans="1:6" ht="38.25">
      <c r="A13" s="316" t="s">
        <v>197</v>
      </c>
      <c r="B13" s="316" t="s">
        <v>198</v>
      </c>
      <c r="C13" s="316" t="s">
        <v>199</v>
      </c>
      <c r="D13" s="406" t="s">
        <v>286</v>
      </c>
      <c r="E13" s="317" t="s">
        <v>287</v>
      </c>
      <c r="F13" s="318" t="s">
        <v>232</v>
      </c>
    </row>
    <row r="14" spans="1:6" s="325" customFormat="1" ht="25.5">
      <c r="A14" s="346" t="s">
        <v>46</v>
      </c>
      <c r="B14" s="320" t="s">
        <v>248</v>
      </c>
      <c r="C14" s="422" t="s">
        <v>88</v>
      </c>
      <c r="D14" s="407"/>
      <c r="E14" s="323"/>
      <c r="F14" s="324"/>
    </row>
    <row r="15" spans="1:6" s="325" customFormat="1" ht="25.5">
      <c r="A15" s="348" t="s">
        <v>89</v>
      </c>
      <c r="B15" s="321" t="s">
        <v>368</v>
      </c>
      <c r="C15" s="420" t="s">
        <v>90</v>
      </c>
      <c r="D15" s="408">
        <v>10120811516</v>
      </c>
      <c r="E15" s="326">
        <v>10748080667</v>
      </c>
      <c r="F15" s="327">
        <v>0.52256865936249397</v>
      </c>
    </row>
    <row r="16" spans="1:6" s="325" customFormat="1" ht="25.5">
      <c r="A16" s="348"/>
      <c r="B16" s="328" t="s">
        <v>514</v>
      </c>
      <c r="C16" s="420" t="s">
        <v>91</v>
      </c>
      <c r="D16" s="408"/>
      <c r="E16" s="326"/>
      <c r="F16" s="327"/>
    </row>
    <row r="17" spans="1:6" s="325" customFormat="1" ht="25.5">
      <c r="A17" s="348"/>
      <c r="B17" s="328" t="s">
        <v>369</v>
      </c>
      <c r="C17" s="420" t="s">
        <v>92</v>
      </c>
      <c r="D17" s="408">
        <v>10120811516</v>
      </c>
      <c r="E17" s="326">
        <v>10748080667</v>
      </c>
      <c r="F17" s="327">
        <v>0.52256865936249397</v>
      </c>
    </row>
    <row r="18" spans="1:6" s="325" customFormat="1" ht="25.5">
      <c r="A18" s="348" t="s">
        <v>93</v>
      </c>
      <c r="B18" s="321" t="s">
        <v>371</v>
      </c>
      <c r="C18" s="420" t="s">
        <v>94</v>
      </c>
      <c r="D18" s="408">
        <v>86916800000</v>
      </c>
      <c r="E18" s="326">
        <v>73855431750</v>
      </c>
      <c r="F18" s="327">
        <v>1.6035480082626721</v>
      </c>
    </row>
    <row r="19" spans="1:6" s="325" customFormat="1" ht="25.5">
      <c r="A19" s="348"/>
      <c r="B19" s="328" t="s">
        <v>372</v>
      </c>
      <c r="C19" s="420" t="s">
        <v>95</v>
      </c>
      <c r="D19" s="399">
        <v>86916800000</v>
      </c>
      <c r="E19" s="329">
        <v>73855431750</v>
      </c>
      <c r="F19" s="327">
        <v>1.6035480082626721</v>
      </c>
    </row>
    <row r="20" spans="1:6" s="325" customFormat="1" ht="25.5">
      <c r="A20" s="348"/>
      <c r="B20" s="328" t="s">
        <v>373</v>
      </c>
      <c r="C20" s="420" t="s">
        <v>96</v>
      </c>
      <c r="D20" s="408"/>
      <c r="E20" s="326"/>
      <c r="F20" s="327"/>
    </row>
    <row r="21" spans="1:6" s="325" customFormat="1" ht="25.5">
      <c r="A21" s="348"/>
      <c r="B21" s="328" t="s">
        <v>374</v>
      </c>
      <c r="C21" s="420" t="s">
        <v>179</v>
      </c>
      <c r="D21" s="408"/>
      <c r="E21" s="326"/>
      <c r="F21" s="327"/>
    </row>
    <row r="22" spans="1:6" s="325" customFormat="1" ht="25.5">
      <c r="A22" s="348"/>
      <c r="B22" s="328" t="s">
        <v>271</v>
      </c>
      <c r="C22" s="420" t="s">
        <v>180</v>
      </c>
      <c r="D22" s="408"/>
      <c r="E22" s="326"/>
      <c r="F22" s="327"/>
    </row>
    <row r="23" spans="1:6" s="325" customFormat="1" ht="25.5">
      <c r="A23" s="348" t="s">
        <v>97</v>
      </c>
      <c r="B23" s="328" t="s">
        <v>542</v>
      </c>
      <c r="C23" s="420"/>
      <c r="D23" s="408"/>
      <c r="E23" s="326"/>
      <c r="F23" s="327"/>
    </row>
    <row r="24" spans="1:6" s="325" customFormat="1" ht="25.5">
      <c r="A24" s="348" t="s">
        <v>99</v>
      </c>
      <c r="B24" s="321" t="s">
        <v>375</v>
      </c>
      <c r="C24" s="420" t="s">
        <v>98</v>
      </c>
      <c r="D24" s="408">
        <v>221900000</v>
      </c>
      <c r="E24" s="326">
        <v>73300000</v>
      </c>
      <c r="F24" s="327">
        <v>4.2513324929016729</v>
      </c>
    </row>
    <row r="25" spans="1:6" s="325" customFormat="1" ht="25.5">
      <c r="A25" s="348" t="s">
        <v>101</v>
      </c>
      <c r="B25" s="321" t="s">
        <v>376</v>
      </c>
      <c r="C25" s="420" t="s">
        <v>100</v>
      </c>
      <c r="D25" s="408"/>
      <c r="E25" s="326"/>
      <c r="F25" s="327"/>
    </row>
    <row r="26" spans="1:6" s="325" customFormat="1" ht="25.5">
      <c r="A26" s="348" t="s">
        <v>103</v>
      </c>
      <c r="B26" s="321" t="s">
        <v>541</v>
      </c>
      <c r="C26" s="420"/>
      <c r="D26" s="408"/>
      <c r="E26" s="326"/>
      <c r="F26" s="327"/>
    </row>
    <row r="27" spans="1:6" s="325" customFormat="1" ht="25.5">
      <c r="A27" s="348" t="s">
        <v>105</v>
      </c>
      <c r="B27" s="321" t="s">
        <v>377</v>
      </c>
      <c r="C27" s="420" t="s">
        <v>102</v>
      </c>
      <c r="D27" s="399">
        <v>2710040000</v>
      </c>
      <c r="E27" s="329">
        <v>2544510000</v>
      </c>
      <c r="F27" s="327">
        <v>0.28172208869208137</v>
      </c>
    </row>
    <row r="28" spans="1:6" s="325" customFormat="1" ht="25.5">
      <c r="A28" s="348" t="s">
        <v>107</v>
      </c>
      <c r="B28" s="321" t="s">
        <v>378</v>
      </c>
      <c r="C28" s="420" t="s">
        <v>104</v>
      </c>
      <c r="D28" s="408"/>
      <c r="E28" s="326"/>
      <c r="F28" s="327"/>
    </row>
    <row r="29" spans="1:6" s="325" customFormat="1" ht="25.5">
      <c r="A29" s="348" t="s">
        <v>515</v>
      </c>
      <c r="B29" s="321" t="s">
        <v>379</v>
      </c>
      <c r="C29" s="420" t="s">
        <v>106</v>
      </c>
      <c r="D29" s="408"/>
      <c r="E29" s="326"/>
      <c r="F29" s="327"/>
    </row>
    <row r="30" spans="1:6" s="331" customFormat="1" ht="25.5">
      <c r="A30" s="346"/>
      <c r="B30" s="320" t="s">
        <v>249</v>
      </c>
      <c r="C30" s="400" t="s">
        <v>108</v>
      </c>
      <c r="D30" s="409">
        <v>99969551516</v>
      </c>
      <c r="E30" s="330">
        <v>87221322417</v>
      </c>
      <c r="F30" s="327">
        <v>1.2009511401221193</v>
      </c>
    </row>
    <row r="31" spans="1:6" s="325" customFormat="1" ht="25.5">
      <c r="A31" s="346" t="s">
        <v>56</v>
      </c>
      <c r="B31" s="320" t="s">
        <v>250</v>
      </c>
      <c r="C31" s="422" t="s">
        <v>109</v>
      </c>
      <c r="D31" s="408"/>
      <c r="E31" s="326"/>
      <c r="F31" s="327"/>
    </row>
    <row r="32" spans="1:6" s="325" customFormat="1" ht="25.5">
      <c r="A32" s="348" t="s">
        <v>110</v>
      </c>
      <c r="B32" s="321" t="s">
        <v>516</v>
      </c>
      <c r="C32" s="420"/>
      <c r="D32" s="408"/>
      <c r="E32" s="326"/>
      <c r="F32" s="327"/>
    </row>
    <row r="33" spans="1:6" s="325" customFormat="1" ht="25.5">
      <c r="A33" s="348" t="s">
        <v>112</v>
      </c>
      <c r="B33" s="321" t="s">
        <v>380</v>
      </c>
      <c r="C33" s="420" t="s">
        <v>111</v>
      </c>
      <c r="D33" s="399">
        <v>6763600000</v>
      </c>
      <c r="E33" s="329"/>
      <c r="F33" s="327"/>
    </row>
    <row r="34" spans="1:6" s="325" customFormat="1" ht="25.5">
      <c r="A34" s="348"/>
      <c r="B34" s="328" t="s">
        <v>543</v>
      </c>
      <c r="C34" s="420" t="s">
        <v>238</v>
      </c>
      <c r="D34" s="399">
        <v>6763600000</v>
      </c>
      <c r="E34" s="329"/>
      <c r="F34" s="327"/>
    </row>
    <row r="35" spans="1:6" s="325" customFormat="1" ht="25.5">
      <c r="A35" s="348"/>
      <c r="B35" s="328" t="s">
        <v>381</v>
      </c>
      <c r="C35" s="420" t="s">
        <v>251</v>
      </c>
      <c r="D35" s="399"/>
      <c r="E35" s="329"/>
      <c r="F35" s="327"/>
    </row>
    <row r="36" spans="1:6" s="325" customFormat="1" ht="25.5">
      <c r="A36" s="348" t="s">
        <v>114</v>
      </c>
      <c r="B36" s="321" t="s">
        <v>382</v>
      </c>
      <c r="C36" s="420" t="s">
        <v>113</v>
      </c>
      <c r="D36" s="408">
        <v>480735835</v>
      </c>
      <c r="E36" s="326">
        <v>362710713</v>
      </c>
      <c r="F36" s="327">
        <v>0.45843201100951264</v>
      </c>
    </row>
    <row r="37" spans="1:6" s="325" customFormat="1" ht="25.5">
      <c r="A37" s="348"/>
      <c r="B37" s="321" t="s">
        <v>383</v>
      </c>
      <c r="C37" s="420" t="s">
        <v>239</v>
      </c>
      <c r="D37" s="408">
        <v>191061383</v>
      </c>
      <c r="E37" s="326">
        <v>20529807</v>
      </c>
      <c r="F37" s="327">
        <v>1.8499418782020096</v>
      </c>
    </row>
    <row r="38" spans="1:6" s="325" customFormat="1" ht="25.5">
      <c r="A38" s="348"/>
      <c r="B38" s="321" t="s">
        <v>384</v>
      </c>
      <c r="C38" s="420" t="s">
        <v>240</v>
      </c>
      <c r="D38" s="408">
        <v>46065492</v>
      </c>
      <c r="E38" s="326">
        <v>118967490</v>
      </c>
      <c r="F38" s="327">
        <v>6.4033195254551631E-2</v>
      </c>
    </row>
    <row r="39" spans="1:6" s="325" customFormat="1" ht="25.5">
      <c r="A39" s="348"/>
      <c r="B39" s="321" t="s">
        <v>272</v>
      </c>
      <c r="C39" s="420" t="s">
        <v>181</v>
      </c>
      <c r="D39" s="408"/>
      <c r="E39" s="326"/>
      <c r="F39" s="327"/>
    </row>
    <row r="40" spans="1:6" s="325" customFormat="1" ht="25.5">
      <c r="A40" s="348"/>
      <c r="B40" s="321" t="s">
        <v>385</v>
      </c>
      <c r="C40" s="420" t="s">
        <v>185</v>
      </c>
      <c r="D40" s="408">
        <v>30000000</v>
      </c>
      <c r="E40" s="326">
        <v>15000000</v>
      </c>
      <c r="F40" s="327">
        <v>1</v>
      </c>
    </row>
    <row r="41" spans="1:6" s="325" customFormat="1" ht="38.25">
      <c r="A41" s="348"/>
      <c r="B41" s="321" t="s">
        <v>442</v>
      </c>
      <c r="C41" s="420" t="s">
        <v>182</v>
      </c>
      <c r="D41" s="408"/>
      <c r="E41" s="326"/>
      <c r="F41" s="327"/>
    </row>
    <row r="42" spans="1:6" s="325" customFormat="1" ht="25.5">
      <c r="A42" s="348"/>
      <c r="B42" s="321" t="s">
        <v>275</v>
      </c>
      <c r="C42" s="420" t="s">
        <v>188</v>
      </c>
      <c r="D42" s="408">
        <v>1277744</v>
      </c>
      <c r="E42" s="326">
        <v>2361139</v>
      </c>
      <c r="F42" s="327">
        <v>0.31528729216603324</v>
      </c>
    </row>
    <row r="43" spans="1:6" s="325" customFormat="1" ht="25.5">
      <c r="A43" s="348"/>
      <c r="B43" s="321" t="s">
        <v>273</v>
      </c>
      <c r="C43" s="420" t="s">
        <v>184</v>
      </c>
      <c r="D43" s="408">
        <v>91752715</v>
      </c>
      <c r="E43" s="326">
        <v>80760977</v>
      </c>
      <c r="F43" s="327">
        <v>1.097563550398543</v>
      </c>
    </row>
    <row r="44" spans="1:6" s="325" customFormat="1" ht="25.5">
      <c r="A44" s="348"/>
      <c r="B44" s="321" t="s">
        <v>274</v>
      </c>
      <c r="C44" s="420" t="s">
        <v>183</v>
      </c>
      <c r="D44" s="408">
        <v>21341544</v>
      </c>
      <c r="E44" s="326">
        <v>20918406</v>
      </c>
      <c r="F44" s="327">
        <v>0.99844181362676232</v>
      </c>
    </row>
    <row r="45" spans="1:6" s="325" customFormat="1" ht="25.5">
      <c r="A45" s="348"/>
      <c r="B45" s="321" t="s">
        <v>386</v>
      </c>
      <c r="C45" s="420" t="s">
        <v>187</v>
      </c>
      <c r="D45" s="408">
        <v>5500000</v>
      </c>
      <c r="E45" s="326">
        <v>5500000</v>
      </c>
      <c r="F45" s="327">
        <v>1</v>
      </c>
    </row>
    <row r="46" spans="1:6" s="325" customFormat="1" ht="25.5">
      <c r="A46" s="348"/>
      <c r="B46" s="321" t="s">
        <v>387</v>
      </c>
      <c r="C46" s="420" t="s">
        <v>227</v>
      </c>
      <c r="D46" s="408">
        <v>16500000</v>
      </c>
      <c r="E46" s="326">
        <v>16500000</v>
      </c>
      <c r="F46" s="327">
        <v>1</v>
      </c>
    </row>
    <row r="47" spans="1:6" s="325" customFormat="1" ht="25.5">
      <c r="A47" s="348"/>
      <c r="B47" s="321" t="s">
        <v>388</v>
      </c>
      <c r="C47" s="420" t="s">
        <v>190</v>
      </c>
      <c r="D47" s="408">
        <v>13200000</v>
      </c>
      <c r="E47" s="326">
        <v>13200000</v>
      </c>
      <c r="F47" s="327">
        <v>1</v>
      </c>
    </row>
    <row r="48" spans="1:6" s="325" customFormat="1" ht="25.5">
      <c r="A48" s="348"/>
      <c r="B48" s="321" t="s">
        <v>277</v>
      </c>
      <c r="C48" s="420" t="s">
        <v>186</v>
      </c>
      <c r="D48" s="408">
        <v>47727900</v>
      </c>
      <c r="E48" s="326">
        <v>47727900</v>
      </c>
      <c r="F48" s="327"/>
    </row>
    <row r="49" spans="1:6" s="325" customFormat="1" ht="25.5">
      <c r="A49" s="348"/>
      <c r="B49" s="321" t="s">
        <v>389</v>
      </c>
      <c r="C49" s="420" t="s">
        <v>189</v>
      </c>
      <c r="D49" s="399"/>
      <c r="E49" s="329"/>
      <c r="F49" s="327"/>
    </row>
    <row r="50" spans="1:6" s="325" customFormat="1" ht="51">
      <c r="A50" s="348"/>
      <c r="B50" s="321" t="s">
        <v>276</v>
      </c>
      <c r="C50" s="420" t="s">
        <v>432</v>
      </c>
      <c r="D50" s="399">
        <v>5888053</v>
      </c>
      <c r="E50" s="329">
        <v>16664876</v>
      </c>
      <c r="F50" s="327">
        <v>0.1500410545120644</v>
      </c>
    </row>
    <row r="51" spans="1:6" s="325" customFormat="1" ht="25.5">
      <c r="A51" s="348"/>
      <c r="B51" s="321" t="s">
        <v>434</v>
      </c>
      <c r="C51" s="420" t="s">
        <v>433</v>
      </c>
      <c r="D51" s="399">
        <v>7578912</v>
      </c>
      <c r="E51" s="329">
        <v>3816765</v>
      </c>
      <c r="F51" s="327">
        <v>0.78786546274353142</v>
      </c>
    </row>
    <row r="52" spans="1:6" s="325" customFormat="1" ht="25.5">
      <c r="A52" s="348"/>
      <c r="B52" s="321" t="s">
        <v>435</v>
      </c>
      <c r="C52" s="420" t="s">
        <v>443</v>
      </c>
      <c r="D52" s="399">
        <v>2842092</v>
      </c>
      <c r="E52" s="329">
        <v>763353</v>
      </c>
      <c r="F52" s="327">
        <v>0.9848315895471238</v>
      </c>
    </row>
    <row r="53" spans="1:6" s="325" customFormat="1" ht="25.5">
      <c r="A53" s="348"/>
      <c r="B53" s="321" t="s">
        <v>431</v>
      </c>
      <c r="C53" s="420" t="s">
        <v>444</v>
      </c>
      <c r="D53" s="408"/>
      <c r="E53" s="326"/>
      <c r="F53" s="327"/>
    </row>
    <row r="54" spans="1:6" s="325" customFormat="1" ht="25.5">
      <c r="A54" s="346"/>
      <c r="B54" s="320" t="s">
        <v>390</v>
      </c>
      <c r="C54" s="400" t="s">
        <v>115</v>
      </c>
      <c r="D54" s="409">
        <v>7244335835</v>
      </c>
      <c r="E54" s="330">
        <v>362710713</v>
      </c>
      <c r="F54" s="327">
        <v>6.9082335941678386</v>
      </c>
    </row>
    <row r="55" spans="1:6" s="325" customFormat="1" ht="25.5">
      <c r="A55" s="346" t="s">
        <v>133</v>
      </c>
      <c r="B55" s="332" t="s">
        <v>517</v>
      </c>
      <c r="C55" s="422" t="s">
        <v>116</v>
      </c>
      <c r="D55" s="409">
        <v>92725215681</v>
      </c>
      <c r="E55" s="330">
        <v>86858611704</v>
      </c>
      <c r="F55" s="327">
        <v>1.1281355521128167</v>
      </c>
    </row>
    <row r="56" spans="1:6" s="325" customFormat="1" ht="25.5">
      <c r="A56" s="319"/>
      <c r="B56" s="328" t="s">
        <v>391</v>
      </c>
      <c r="C56" s="420" t="s">
        <v>117</v>
      </c>
      <c r="D56" s="410">
        <v>7526061.0700000003</v>
      </c>
      <c r="E56" s="333">
        <v>7500156.75</v>
      </c>
      <c r="F56" s="327">
        <v>1.2804524776092474</v>
      </c>
    </row>
    <row r="57" spans="1:6" s="325" customFormat="1" ht="25.5">
      <c r="A57" s="319"/>
      <c r="B57" s="328" t="s">
        <v>392</v>
      </c>
      <c r="C57" s="420" t="s">
        <v>118</v>
      </c>
      <c r="D57" s="410">
        <v>12320.55</v>
      </c>
      <c r="E57" s="333">
        <v>11580.9</v>
      </c>
      <c r="F57" s="327">
        <v>0.88104493557646502</v>
      </c>
    </row>
    <row r="58" spans="1:6">
      <c r="A58" s="273"/>
      <c r="B58" s="334"/>
      <c r="C58" s="273"/>
      <c r="D58" s="335"/>
      <c r="E58" s="336"/>
      <c r="F58" s="337"/>
    </row>
    <row r="59" spans="1:6" ht="11.25" customHeight="1">
      <c r="A59" s="338" t="s">
        <v>616</v>
      </c>
      <c r="B59" s="273"/>
      <c r="C59" s="339"/>
      <c r="D59" s="443" t="s">
        <v>617</v>
      </c>
      <c r="E59" s="443"/>
      <c r="F59" s="443"/>
    </row>
    <row r="60" spans="1:6">
      <c r="A60" s="340" t="s">
        <v>176</v>
      </c>
      <c r="B60" s="273"/>
      <c r="C60" s="339"/>
      <c r="D60" s="444" t="s">
        <v>177</v>
      </c>
      <c r="E60" s="444"/>
      <c r="F60" s="444"/>
    </row>
    <row r="61" spans="1:6">
      <c r="A61" s="273"/>
      <c r="B61" s="273"/>
      <c r="C61" s="339"/>
      <c r="D61" s="339"/>
      <c r="E61" s="336"/>
      <c r="F61" s="337"/>
    </row>
    <row r="62" spans="1:6">
      <c r="A62" s="273"/>
      <c r="B62" s="273"/>
      <c r="C62" s="339"/>
      <c r="D62" s="339"/>
      <c r="E62" s="336"/>
      <c r="F62" s="337"/>
    </row>
    <row r="63" spans="1:6">
      <c r="A63" s="273"/>
      <c r="B63" s="273"/>
      <c r="C63" s="339"/>
      <c r="D63" s="339"/>
      <c r="E63" s="336"/>
      <c r="F63" s="337"/>
    </row>
    <row r="64" spans="1:6">
      <c r="A64" s="273"/>
      <c r="B64" s="273"/>
      <c r="C64" s="339"/>
      <c r="D64" s="339"/>
      <c r="E64" s="336"/>
      <c r="F64" s="337"/>
    </row>
    <row r="65" spans="1:6">
      <c r="A65" s="273"/>
      <c r="B65" s="273"/>
      <c r="C65" s="339"/>
      <c r="D65" s="339"/>
      <c r="E65" s="336"/>
      <c r="F65" s="337"/>
    </row>
    <row r="66" spans="1:6">
      <c r="A66" s="273"/>
      <c r="B66" s="273"/>
      <c r="C66" s="339"/>
      <c r="D66" s="339"/>
      <c r="E66" s="336"/>
      <c r="F66" s="337"/>
    </row>
    <row r="67" spans="1:6">
      <c r="A67" s="273"/>
      <c r="B67" s="273"/>
      <c r="C67" s="339"/>
      <c r="D67" s="339"/>
      <c r="E67" s="336"/>
      <c r="F67" s="337"/>
    </row>
    <row r="68" spans="1:6">
      <c r="A68" s="273"/>
      <c r="B68" s="273"/>
      <c r="C68" s="339"/>
      <c r="D68" s="339"/>
      <c r="E68" s="336"/>
      <c r="F68" s="337"/>
    </row>
    <row r="69" spans="1:6">
      <c r="A69" s="300"/>
      <c r="B69" s="300"/>
      <c r="C69" s="339"/>
      <c r="D69" s="301"/>
      <c r="E69" s="341"/>
      <c r="F69" s="342"/>
    </row>
    <row r="70" spans="1:6">
      <c r="A70" s="294" t="s">
        <v>236</v>
      </c>
      <c r="B70" s="273"/>
      <c r="C70" s="339"/>
      <c r="D70" s="297" t="s">
        <v>451</v>
      </c>
      <c r="E70" s="336"/>
      <c r="F70" s="337"/>
    </row>
    <row r="71" spans="1:6">
      <c r="A71" s="294" t="s">
        <v>600</v>
      </c>
      <c r="B71" s="273"/>
      <c r="C71" s="339"/>
      <c r="D71" s="297"/>
      <c r="E71" s="336"/>
      <c r="F71" s="337"/>
    </row>
    <row r="72" spans="1:6">
      <c r="A72" s="273" t="s">
        <v>237</v>
      </c>
      <c r="B72" s="273"/>
      <c r="C72" s="339"/>
      <c r="D72" s="296"/>
      <c r="E72" s="336"/>
      <c r="F72" s="337"/>
    </row>
  </sheetData>
  <mergeCells count="14">
    <mergeCell ref="A1:F1"/>
    <mergeCell ref="A2:F2"/>
    <mergeCell ref="A8:B8"/>
    <mergeCell ref="C8:F8"/>
    <mergeCell ref="A5:F5"/>
    <mergeCell ref="A7:B7"/>
    <mergeCell ref="C7:F7"/>
    <mergeCell ref="D59:F59"/>
    <mergeCell ref="D60:F60"/>
    <mergeCell ref="A10:B10"/>
    <mergeCell ref="C10:F10"/>
    <mergeCell ref="A3:F4"/>
    <mergeCell ref="A9:B9"/>
    <mergeCell ref="C9:F9"/>
  </mergeCells>
  <pageMargins left="0.48" right="0.45" top="0.5" bottom="0.53" header="0.3" footer="0.3"/>
  <pageSetup scale="71"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view="pageBreakPreview" topLeftCell="A37" zoomScale="84" zoomScaleNormal="100" zoomScaleSheetLayoutView="84" workbookViewId="0">
      <selection activeCell="A45" sqref="A45"/>
    </sheetView>
  </sheetViews>
  <sheetFormatPr defaultColWidth="9.140625" defaultRowHeight="12.75"/>
  <cols>
    <col min="1" max="1" width="7.140625" style="308" customWidth="1"/>
    <col min="2" max="2" width="48.5703125" style="308" customWidth="1"/>
    <col min="3" max="3" width="9.140625" style="308"/>
    <col min="4" max="6" width="19.85546875" style="343" customWidth="1"/>
    <col min="7" max="16384" width="9.140625" style="308"/>
  </cols>
  <sheetData>
    <row r="1" spans="1:6" ht="23.25" customHeight="1">
      <c r="A1" s="437" t="s">
        <v>512</v>
      </c>
      <c r="B1" s="437"/>
      <c r="C1" s="437"/>
      <c r="D1" s="437"/>
      <c r="E1" s="437"/>
      <c r="F1" s="437"/>
    </row>
    <row r="2" spans="1:6" ht="33" customHeight="1">
      <c r="A2" s="438" t="s">
        <v>518</v>
      </c>
      <c r="B2" s="438"/>
      <c r="C2" s="438"/>
      <c r="D2" s="438"/>
      <c r="E2" s="438"/>
      <c r="F2" s="438"/>
    </row>
    <row r="3" spans="1:6" ht="15" customHeight="1">
      <c r="A3" s="439" t="s">
        <v>262</v>
      </c>
      <c r="B3" s="439"/>
      <c r="C3" s="439"/>
      <c r="D3" s="439"/>
      <c r="E3" s="439"/>
      <c r="F3" s="439"/>
    </row>
    <row r="4" spans="1:6">
      <c r="A4" s="439"/>
      <c r="B4" s="439"/>
      <c r="C4" s="439"/>
      <c r="D4" s="439"/>
      <c r="E4" s="439"/>
      <c r="F4" s="439"/>
    </row>
    <row r="5" spans="1:6">
      <c r="A5" s="440" t="s">
        <v>658</v>
      </c>
      <c r="B5" s="440"/>
      <c r="C5" s="440"/>
      <c r="D5" s="440"/>
      <c r="E5" s="440"/>
      <c r="F5" s="440"/>
    </row>
    <row r="6" spans="1:6">
      <c r="A6" s="269"/>
      <c r="B6" s="269"/>
      <c r="C6" s="269"/>
      <c r="D6" s="269"/>
      <c r="E6" s="269"/>
      <c r="F6" s="273"/>
    </row>
    <row r="7" spans="1:6" ht="30" customHeight="1">
      <c r="A7" s="424" t="s">
        <v>244</v>
      </c>
      <c r="B7" s="424"/>
      <c r="C7" s="424" t="s">
        <v>613</v>
      </c>
      <c r="D7" s="424"/>
      <c r="E7" s="424"/>
      <c r="F7" s="424"/>
    </row>
    <row r="8" spans="1:6" ht="30" customHeight="1">
      <c r="A8" s="424" t="s">
        <v>242</v>
      </c>
      <c r="B8" s="424"/>
      <c r="C8" s="424" t="s">
        <v>450</v>
      </c>
      <c r="D8" s="424"/>
      <c r="E8" s="424"/>
      <c r="F8" s="424"/>
    </row>
    <row r="9" spans="1:6" ht="30" customHeight="1">
      <c r="A9" s="423" t="s">
        <v>241</v>
      </c>
      <c r="B9" s="423"/>
      <c r="C9" s="423" t="s">
        <v>243</v>
      </c>
      <c r="D9" s="423"/>
      <c r="E9" s="423"/>
      <c r="F9" s="423"/>
    </row>
    <row r="10" spans="1:6" ht="30" customHeight="1">
      <c r="A10" s="423" t="s">
        <v>245</v>
      </c>
      <c r="B10" s="423"/>
      <c r="C10" s="425" t="s">
        <v>674</v>
      </c>
      <c r="D10" s="425"/>
      <c r="E10" s="425"/>
      <c r="F10" s="425"/>
    </row>
    <row r="11" spans="1:6" ht="24" customHeight="1">
      <c r="A11" s="265"/>
      <c r="B11" s="265"/>
      <c r="C11" s="265"/>
      <c r="D11" s="265"/>
      <c r="E11" s="265"/>
      <c r="F11" s="265"/>
    </row>
    <row r="12" spans="1:6" ht="21" customHeight="1">
      <c r="A12" s="312" t="s">
        <v>264</v>
      </c>
      <c r="D12" s="313"/>
      <c r="E12" s="313"/>
      <c r="F12" s="313"/>
    </row>
    <row r="13" spans="1:6" ht="38.25">
      <c r="A13" s="316" t="s">
        <v>197</v>
      </c>
      <c r="B13" s="316" t="s">
        <v>173</v>
      </c>
      <c r="C13" s="316" t="s">
        <v>199</v>
      </c>
      <c r="D13" s="345" t="s">
        <v>286</v>
      </c>
      <c r="E13" s="345" t="s">
        <v>287</v>
      </c>
      <c r="F13" s="345" t="s">
        <v>228</v>
      </c>
    </row>
    <row r="14" spans="1:6" s="347" customFormat="1" ht="25.5">
      <c r="A14" s="346" t="s">
        <v>46</v>
      </c>
      <c r="B14" s="320" t="s">
        <v>393</v>
      </c>
      <c r="C14" s="400" t="s">
        <v>119</v>
      </c>
      <c r="D14" s="330">
        <v>223918686</v>
      </c>
      <c r="E14" s="330">
        <v>74535483</v>
      </c>
      <c r="F14" s="330">
        <v>553195499</v>
      </c>
    </row>
    <row r="15" spans="1:6" s="347" customFormat="1" ht="25.5">
      <c r="A15" s="348">
        <v>1</v>
      </c>
      <c r="B15" s="321" t="s">
        <v>544</v>
      </c>
      <c r="C15" s="400"/>
      <c r="D15" s="330"/>
      <c r="E15" s="330"/>
      <c r="F15" s="330"/>
    </row>
    <row r="16" spans="1:6" s="350" customFormat="1" ht="25.5">
      <c r="A16" s="348">
        <v>2</v>
      </c>
      <c r="B16" s="321" t="s">
        <v>394</v>
      </c>
      <c r="C16" s="420" t="s">
        <v>120</v>
      </c>
      <c r="D16" s="349">
        <v>221900000</v>
      </c>
      <c r="E16" s="349">
        <v>73300000</v>
      </c>
      <c r="F16" s="326">
        <v>546190000</v>
      </c>
    </row>
    <row r="17" spans="1:6" s="350" customFormat="1" ht="25.5">
      <c r="A17" s="348">
        <v>3</v>
      </c>
      <c r="B17" s="321" t="s">
        <v>395</v>
      </c>
      <c r="C17" s="420" t="s">
        <v>121</v>
      </c>
      <c r="D17" s="326">
        <v>2018686</v>
      </c>
      <c r="E17" s="326">
        <v>1235483</v>
      </c>
      <c r="F17" s="326">
        <v>7005499</v>
      </c>
    </row>
    <row r="18" spans="1:6" s="350" customFormat="1" ht="25.5">
      <c r="A18" s="348">
        <v>4</v>
      </c>
      <c r="B18" s="321" t="s">
        <v>396</v>
      </c>
      <c r="C18" s="420" t="s">
        <v>122</v>
      </c>
      <c r="D18" s="330"/>
      <c r="E18" s="330"/>
      <c r="F18" s="330"/>
    </row>
    <row r="19" spans="1:6" s="347" customFormat="1" ht="25.5">
      <c r="A19" s="346" t="s">
        <v>56</v>
      </c>
      <c r="B19" s="320" t="s">
        <v>397</v>
      </c>
      <c r="C19" s="400" t="s">
        <v>123</v>
      </c>
      <c r="D19" s="330">
        <v>332911130</v>
      </c>
      <c r="E19" s="330">
        <v>230599496</v>
      </c>
      <c r="F19" s="330">
        <v>1267043202</v>
      </c>
    </row>
    <row r="20" spans="1:6" s="350" customFormat="1" ht="25.5">
      <c r="A20" s="348">
        <v>1</v>
      </c>
      <c r="B20" s="321" t="s">
        <v>398</v>
      </c>
      <c r="C20" s="420" t="s">
        <v>124</v>
      </c>
      <c r="D20" s="326">
        <v>91752715</v>
      </c>
      <c r="E20" s="326">
        <v>80760977</v>
      </c>
      <c r="F20" s="326">
        <v>442312458</v>
      </c>
    </row>
    <row r="21" spans="1:6" s="350" customFormat="1" ht="25.5">
      <c r="A21" s="348">
        <v>2</v>
      </c>
      <c r="B21" s="321" t="s">
        <v>399</v>
      </c>
      <c r="C21" s="420" t="s">
        <v>125</v>
      </c>
      <c r="D21" s="326">
        <v>26841544</v>
      </c>
      <c r="E21" s="326">
        <v>26418406</v>
      </c>
      <c r="F21" s="326">
        <v>132078147</v>
      </c>
    </row>
    <row r="22" spans="1:6" s="350" customFormat="1" ht="25.5">
      <c r="A22" s="348"/>
      <c r="B22" s="351" t="s">
        <v>252</v>
      </c>
      <c r="C22" s="420" t="s">
        <v>193</v>
      </c>
      <c r="D22" s="326">
        <v>20000000</v>
      </c>
      <c r="E22" s="326">
        <v>20000000</v>
      </c>
      <c r="F22" s="326">
        <v>100000000</v>
      </c>
    </row>
    <row r="23" spans="1:6" s="350" customFormat="1" ht="25.5">
      <c r="A23" s="348"/>
      <c r="B23" s="351" t="s">
        <v>253</v>
      </c>
      <c r="C23" s="420" t="s">
        <v>194</v>
      </c>
      <c r="D23" s="326">
        <v>1341544</v>
      </c>
      <c r="E23" s="326">
        <v>918406</v>
      </c>
      <c r="F23" s="326">
        <v>4578147</v>
      </c>
    </row>
    <row r="24" spans="1:6" s="350" customFormat="1" ht="25.5">
      <c r="A24" s="348"/>
      <c r="B24" s="351" t="s">
        <v>254</v>
      </c>
      <c r="C24" s="420" t="s">
        <v>229</v>
      </c>
      <c r="D24" s="326">
        <v>5500000</v>
      </c>
      <c r="E24" s="326">
        <v>5500000</v>
      </c>
      <c r="F24" s="326">
        <v>27500000</v>
      </c>
    </row>
    <row r="25" spans="1:6" s="350" customFormat="1" ht="63.75">
      <c r="A25" s="348">
        <v>3</v>
      </c>
      <c r="B25" s="352" t="s">
        <v>519</v>
      </c>
      <c r="C25" s="420" t="s">
        <v>126</v>
      </c>
      <c r="D25" s="326">
        <v>29700000</v>
      </c>
      <c r="E25" s="326">
        <v>29700000</v>
      </c>
      <c r="F25" s="326">
        <v>148500000</v>
      </c>
    </row>
    <row r="26" spans="1:6" s="350" customFormat="1" ht="25.5">
      <c r="A26" s="348"/>
      <c r="B26" s="321" t="s">
        <v>400</v>
      </c>
      <c r="C26" s="420" t="s">
        <v>192</v>
      </c>
      <c r="D26" s="326">
        <v>16500000</v>
      </c>
      <c r="E26" s="326">
        <v>16500000</v>
      </c>
      <c r="F26" s="326">
        <v>82500000</v>
      </c>
    </row>
    <row r="27" spans="1:6" s="350" customFormat="1" ht="51">
      <c r="A27" s="348"/>
      <c r="B27" s="321" t="s">
        <v>401</v>
      </c>
      <c r="C27" s="420" t="s">
        <v>195</v>
      </c>
      <c r="D27" s="326">
        <v>13200000</v>
      </c>
      <c r="E27" s="326">
        <v>13200000</v>
      </c>
      <c r="F27" s="326">
        <v>66000000</v>
      </c>
    </row>
    <row r="28" spans="1:6" s="350" customFormat="1" ht="25.5">
      <c r="A28" s="348">
        <v>4</v>
      </c>
      <c r="B28" s="321" t="s">
        <v>520</v>
      </c>
      <c r="C28" s="420"/>
      <c r="D28" s="330"/>
      <c r="E28" s="330"/>
      <c r="F28" s="330"/>
    </row>
    <row r="29" spans="1:6" s="350" customFormat="1" ht="25.5">
      <c r="A29" s="348">
        <v>5</v>
      </c>
      <c r="B29" s="321" t="s">
        <v>521</v>
      </c>
      <c r="C29" s="420"/>
      <c r="D29" s="330"/>
      <c r="E29" s="330"/>
      <c r="F29" s="330"/>
    </row>
    <row r="30" spans="1:6" s="350" customFormat="1" ht="25.5">
      <c r="A30" s="348">
        <v>6</v>
      </c>
      <c r="B30" s="321" t="s">
        <v>402</v>
      </c>
      <c r="C30" s="420" t="s">
        <v>127</v>
      </c>
      <c r="D30" s="326"/>
      <c r="E30" s="326"/>
      <c r="F30" s="326"/>
    </row>
    <row r="31" spans="1:6" s="350" customFormat="1" ht="63.75">
      <c r="A31" s="348">
        <v>7</v>
      </c>
      <c r="B31" s="321" t="s">
        <v>403</v>
      </c>
      <c r="C31" s="420" t="s">
        <v>128</v>
      </c>
      <c r="D31" s="326">
        <v>15000000</v>
      </c>
      <c r="E31" s="326">
        <v>15000000</v>
      </c>
      <c r="F31" s="326">
        <v>75000000</v>
      </c>
    </row>
    <row r="32" spans="1:6" s="350" customFormat="1" ht="140.25">
      <c r="A32" s="348">
        <v>8</v>
      </c>
      <c r="B32" s="352" t="s">
        <v>404</v>
      </c>
      <c r="C32" s="420" t="s">
        <v>129</v>
      </c>
      <c r="D32" s="326"/>
      <c r="E32" s="326"/>
      <c r="F32" s="326"/>
    </row>
    <row r="33" spans="1:6" s="350" customFormat="1" ht="51">
      <c r="A33" s="348">
        <v>9</v>
      </c>
      <c r="B33" s="321" t="s">
        <v>405</v>
      </c>
      <c r="C33" s="420" t="s">
        <v>130</v>
      </c>
      <c r="D33" s="326">
        <v>169574018</v>
      </c>
      <c r="E33" s="326">
        <v>78668127</v>
      </c>
      <c r="F33" s="326">
        <v>468947256</v>
      </c>
    </row>
    <row r="34" spans="1:6" s="350" customFormat="1" ht="25.5">
      <c r="A34" s="348"/>
      <c r="B34" s="321" t="s">
        <v>278</v>
      </c>
      <c r="C34" s="420" t="s">
        <v>280</v>
      </c>
      <c r="D34" s="326">
        <v>138007440</v>
      </c>
      <c r="E34" s="326">
        <v>65556776</v>
      </c>
      <c r="F34" s="326">
        <v>383213732</v>
      </c>
    </row>
    <row r="35" spans="1:6" s="350" customFormat="1" ht="25.5">
      <c r="A35" s="348"/>
      <c r="B35" s="321" t="s">
        <v>279</v>
      </c>
      <c r="C35" s="420" t="s">
        <v>281</v>
      </c>
      <c r="D35" s="326">
        <v>31566578</v>
      </c>
      <c r="E35" s="326">
        <v>13111351</v>
      </c>
      <c r="F35" s="326">
        <v>85733524</v>
      </c>
    </row>
    <row r="36" spans="1:6" s="350" customFormat="1" ht="25.5">
      <c r="A36" s="348"/>
      <c r="B36" s="321" t="s">
        <v>440</v>
      </c>
      <c r="C36" s="420" t="s">
        <v>441</v>
      </c>
      <c r="D36" s="330"/>
      <c r="E36" s="330"/>
      <c r="F36" s="330"/>
    </row>
    <row r="37" spans="1:6" s="350" customFormat="1" ht="25.5">
      <c r="A37" s="348">
        <v>10</v>
      </c>
      <c r="B37" s="321" t="s">
        <v>406</v>
      </c>
      <c r="C37" s="420" t="s">
        <v>131</v>
      </c>
      <c r="D37" s="353">
        <v>42853</v>
      </c>
      <c r="E37" s="353">
        <v>51986</v>
      </c>
      <c r="F37" s="326">
        <v>205341</v>
      </c>
    </row>
    <row r="38" spans="1:6" s="350" customFormat="1" ht="25.5">
      <c r="A38" s="348"/>
      <c r="B38" s="321" t="s">
        <v>282</v>
      </c>
      <c r="C38" s="420" t="s">
        <v>132</v>
      </c>
      <c r="D38" s="326">
        <v>42853</v>
      </c>
      <c r="E38" s="326">
        <v>51986</v>
      </c>
      <c r="F38" s="326">
        <v>205341</v>
      </c>
    </row>
    <row r="39" spans="1:6" s="350" customFormat="1" ht="25.5">
      <c r="A39" s="348"/>
      <c r="B39" s="321" t="s">
        <v>407</v>
      </c>
      <c r="C39" s="420" t="s">
        <v>196</v>
      </c>
      <c r="D39" s="330"/>
      <c r="E39" s="330"/>
      <c r="F39" s="326"/>
    </row>
    <row r="40" spans="1:6" s="350" customFormat="1" ht="25.5">
      <c r="A40" s="348"/>
      <c r="B40" s="321" t="s">
        <v>283</v>
      </c>
      <c r="C40" s="420" t="s">
        <v>191</v>
      </c>
      <c r="D40" s="330"/>
      <c r="E40" s="330"/>
      <c r="F40" s="330"/>
    </row>
    <row r="41" spans="1:6" s="350" customFormat="1" ht="25.5">
      <c r="A41" s="346" t="s">
        <v>133</v>
      </c>
      <c r="B41" s="320" t="s">
        <v>408</v>
      </c>
      <c r="C41" s="422" t="s">
        <v>134</v>
      </c>
      <c r="D41" s="354">
        <v>-108992444</v>
      </c>
      <c r="E41" s="354">
        <v>-156064013</v>
      </c>
      <c r="F41" s="354">
        <v>-713847703</v>
      </c>
    </row>
    <row r="42" spans="1:6" s="350" customFormat="1" ht="25.5">
      <c r="A42" s="346" t="s">
        <v>135</v>
      </c>
      <c r="B42" s="320" t="s">
        <v>409</v>
      </c>
      <c r="C42" s="422" t="s">
        <v>136</v>
      </c>
      <c r="D42" s="354">
        <v>5673611500</v>
      </c>
      <c r="E42" s="354">
        <v>-6090783250</v>
      </c>
      <c r="F42" s="354">
        <v>-1510679000</v>
      </c>
    </row>
    <row r="43" spans="1:6" s="350" customFormat="1" ht="51">
      <c r="A43" s="348">
        <v>1</v>
      </c>
      <c r="B43" s="321" t="s">
        <v>522</v>
      </c>
      <c r="C43" s="420" t="s">
        <v>137</v>
      </c>
      <c r="D43" s="355">
        <v>560229012</v>
      </c>
      <c r="E43" s="355">
        <v>-2667975726</v>
      </c>
      <c r="F43" s="355">
        <v>-3510059573</v>
      </c>
    </row>
    <row r="44" spans="1:6" s="350" customFormat="1" ht="25.5">
      <c r="A44" s="348">
        <v>2</v>
      </c>
      <c r="B44" s="321" t="s">
        <v>411</v>
      </c>
      <c r="C44" s="420" t="s">
        <v>138</v>
      </c>
      <c r="D44" s="353">
        <v>5113382488</v>
      </c>
      <c r="E44" s="353">
        <v>-3422807524</v>
      </c>
      <c r="F44" s="353">
        <v>1999380573</v>
      </c>
    </row>
    <row r="45" spans="1:6" s="350" customFormat="1" ht="51">
      <c r="A45" s="346" t="s">
        <v>139</v>
      </c>
      <c r="B45" s="320" t="s">
        <v>412</v>
      </c>
      <c r="C45" s="420" t="s">
        <v>140</v>
      </c>
      <c r="D45" s="354">
        <v>5564619056</v>
      </c>
      <c r="E45" s="354">
        <v>-6246847263</v>
      </c>
      <c r="F45" s="354">
        <v>-2224526703</v>
      </c>
    </row>
    <row r="46" spans="1:6" s="350" customFormat="1" ht="25.5">
      <c r="A46" s="346" t="s">
        <v>67</v>
      </c>
      <c r="B46" s="320" t="s">
        <v>413</v>
      </c>
      <c r="C46" s="422" t="s">
        <v>141</v>
      </c>
      <c r="D46" s="354">
        <v>86858611704</v>
      </c>
      <c r="E46" s="354">
        <v>88837166977</v>
      </c>
      <c r="F46" s="354">
        <v>89224039581</v>
      </c>
    </row>
    <row r="47" spans="1:6" s="350" customFormat="1" ht="38.25">
      <c r="A47" s="346" t="s">
        <v>142</v>
      </c>
      <c r="B47" s="320" t="s">
        <v>414</v>
      </c>
      <c r="C47" s="422" t="s">
        <v>143</v>
      </c>
      <c r="D47" s="354">
        <v>5866603977</v>
      </c>
      <c r="E47" s="354">
        <v>-1978555273</v>
      </c>
      <c r="F47" s="354">
        <v>3501176100</v>
      </c>
    </row>
    <row r="48" spans="1:6" s="350" customFormat="1" ht="51">
      <c r="A48" s="348">
        <v>1</v>
      </c>
      <c r="B48" s="321" t="s">
        <v>415</v>
      </c>
      <c r="C48" s="420" t="s">
        <v>284</v>
      </c>
      <c r="D48" s="353">
        <v>5564619056</v>
      </c>
      <c r="E48" s="353">
        <v>-6246847263</v>
      </c>
      <c r="F48" s="353">
        <v>-2224526703</v>
      </c>
    </row>
    <row r="49" spans="1:6" s="350" customFormat="1" ht="51">
      <c r="A49" s="348">
        <v>2</v>
      </c>
      <c r="B49" s="321" t="s">
        <v>523</v>
      </c>
      <c r="C49" s="420" t="s">
        <v>285</v>
      </c>
      <c r="D49" s="330"/>
      <c r="E49" s="330"/>
      <c r="F49" s="330"/>
    </row>
    <row r="50" spans="1:6" s="350" customFormat="1" ht="51">
      <c r="A50" s="348">
        <v>3</v>
      </c>
      <c r="B50" s="321" t="s">
        <v>592</v>
      </c>
      <c r="C50" s="420" t="s">
        <v>144</v>
      </c>
      <c r="D50" s="353">
        <v>301984921</v>
      </c>
      <c r="E50" s="353">
        <v>4268291990</v>
      </c>
      <c r="F50" s="355">
        <v>5725702803</v>
      </c>
    </row>
    <row r="51" spans="1:6" s="350" customFormat="1" ht="25.5">
      <c r="A51" s="346" t="s">
        <v>145</v>
      </c>
      <c r="B51" s="320" t="s">
        <v>416</v>
      </c>
      <c r="C51" s="422" t="s">
        <v>146</v>
      </c>
      <c r="D51" s="330">
        <v>92725215681</v>
      </c>
      <c r="E51" s="330">
        <v>86858611704</v>
      </c>
      <c r="F51" s="330">
        <v>92725215681</v>
      </c>
    </row>
    <row r="52" spans="1:6" s="350" customFormat="1" ht="38.25">
      <c r="A52" s="346" t="s">
        <v>255</v>
      </c>
      <c r="B52" s="320" t="s">
        <v>417</v>
      </c>
      <c r="C52" s="422" t="s">
        <v>256</v>
      </c>
      <c r="D52" s="330"/>
      <c r="E52" s="330"/>
      <c r="F52" s="326"/>
    </row>
    <row r="53" spans="1:6" s="350" customFormat="1" ht="38.25">
      <c r="A53" s="348"/>
      <c r="B53" s="321" t="s">
        <v>418</v>
      </c>
      <c r="C53" s="420" t="s">
        <v>257</v>
      </c>
      <c r="D53" s="330"/>
      <c r="E53" s="356"/>
      <c r="F53" s="326"/>
    </row>
    <row r="54" spans="1:6">
      <c r="A54" s="295"/>
      <c r="B54" s="295"/>
      <c r="C54" s="296"/>
      <c r="D54" s="296"/>
      <c r="E54" s="357"/>
      <c r="F54" s="358"/>
    </row>
    <row r="55" spans="1:6" s="273" customFormat="1">
      <c r="A55" s="294" t="s">
        <v>616</v>
      </c>
      <c r="B55" s="295"/>
      <c r="C55" s="296"/>
      <c r="D55" s="359" t="s">
        <v>617</v>
      </c>
      <c r="E55" s="359"/>
      <c r="F55" s="360"/>
    </row>
    <row r="56" spans="1:6" s="273" customFormat="1">
      <c r="A56" s="298" t="s">
        <v>176</v>
      </c>
      <c r="B56" s="295"/>
      <c r="C56" s="296"/>
      <c r="D56" s="361" t="s">
        <v>177</v>
      </c>
      <c r="E56" s="361"/>
      <c r="F56" s="360"/>
    </row>
    <row r="57" spans="1:6" s="273" customFormat="1">
      <c r="A57" s="295"/>
      <c r="B57" s="295"/>
      <c r="C57" s="296"/>
      <c r="D57" s="296"/>
      <c r="E57" s="296"/>
      <c r="F57" s="358"/>
    </row>
    <row r="58" spans="1:6" s="273" customFormat="1">
      <c r="A58" s="295"/>
      <c r="B58" s="295"/>
      <c r="C58" s="296"/>
      <c r="D58" s="296"/>
      <c r="E58" s="296"/>
      <c r="F58" s="358"/>
    </row>
    <row r="59" spans="1:6" s="273" customFormat="1">
      <c r="A59" s="295"/>
      <c r="B59" s="295"/>
      <c r="C59" s="296"/>
      <c r="D59" s="296"/>
      <c r="E59" s="296"/>
      <c r="F59" s="358"/>
    </row>
    <row r="60" spans="1:6" s="273" customFormat="1">
      <c r="A60" s="295"/>
      <c r="B60" s="295"/>
      <c r="C60" s="296"/>
      <c r="D60" s="296"/>
      <c r="E60" s="296"/>
      <c r="F60" s="358"/>
    </row>
    <row r="61" spans="1:6" s="273" customFormat="1">
      <c r="A61" s="295"/>
      <c r="B61" s="295"/>
      <c r="C61" s="296"/>
      <c r="D61" s="296"/>
      <c r="E61" s="296"/>
      <c r="F61" s="358"/>
    </row>
    <row r="62" spans="1:6" s="273" customFormat="1">
      <c r="A62" s="295"/>
      <c r="B62" s="295"/>
      <c r="C62" s="296"/>
      <c r="D62" s="296"/>
      <c r="E62" s="296"/>
      <c r="F62" s="358"/>
    </row>
    <row r="63" spans="1:6" s="273" customFormat="1">
      <c r="A63" s="300"/>
      <c r="B63" s="300"/>
      <c r="C63" s="296"/>
      <c r="D63" s="301"/>
      <c r="E63" s="301"/>
      <c r="F63" s="358"/>
    </row>
    <row r="64" spans="1:6" s="273" customFormat="1">
      <c r="A64" s="294" t="s">
        <v>236</v>
      </c>
      <c r="B64" s="295"/>
      <c r="C64" s="296"/>
      <c r="D64" s="445" t="s">
        <v>451</v>
      </c>
      <c r="E64" s="445"/>
      <c r="F64" s="445"/>
    </row>
    <row r="65" spans="1:6" s="273" customFormat="1">
      <c r="A65" s="294" t="s">
        <v>600</v>
      </c>
      <c r="B65" s="295"/>
      <c r="C65" s="296"/>
      <c r="D65" s="297"/>
      <c r="E65" s="297"/>
      <c r="F65" s="358"/>
    </row>
    <row r="66" spans="1:6" s="273" customFormat="1">
      <c r="A66" s="273" t="s">
        <v>237</v>
      </c>
      <c r="B66" s="295"/>
      <c r="C66" s="296"/>
      <c r="D66" s="296"/>
      <c r="E66" s="296"/>
      <c r="F66" s="358"/>
    </row>
    <row r="67" spans="1:6">
      <c r="A67" s="295"/>
      <c r="B67" s="295"/>
      <c r="C67" s="296"/>
      <c r="D67" s="296"/>
      <c r="E67" s="357"/>
      <c r="F67" s="358"/>
    </row>
  </sheetData>
  <mergeCells count="13">
    <mergeCell ref="D64:F64"/>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
  <sheetViews>
    <sheetView view="pageBreakPreview" zoomScaleNormal="100" zoomScaleSheetLayoutView="100" workbookViewId="0">
      <selection activeCell="C10" sqref="C10:F10"/>
    </sheetView>
  </sheetViews>
  <sheetFormatPr defaultColWidth="9.140625" defaultRowHeight="12.75"/>
  <cols>
    <col min="1" max="1" width="6" style="249" customWidth="1"/>
    <col min="2" max="2" width="33.7109375" style="239" customWidth="1"/>
    <col min="3" max="3" width="12.28515625" style="239" customWidth="1"/>
    <col min="4" max="4" width="14.85546875" style="239" customWidth="1"/>
    <col min="5" max="5" width="20" style="239" customWidth="1"/>
    <col min="6" max="6" width="27" style="239" customWidth="1"/>
    <col min="7" max="7" width="18.42578125" style="239" customWidth="1"/>
    <col min="8" max="8" width="2.5703125" style="239" customWidth="1"/>
    <col min="9" max="16384" width="9.140625" style="239"/>
  </cols>
  <sheetData>
    <row r="1" spans="1:8" ht="25.5" customHeight="1">
      <c r="A1" s="427" t="s">
        <v>512</v>
      </c>
      <c r="B1" s="427"/>
      <c r="C1" s="427"/>
      <c r="D1" s="427"/>
      <c r="E1" s="427"/>
      <c r="F1" s="427"/>
      <c r="G1" s="427"/>
      <c r="H1" s="243"/>
    </row>
    <row r="2" spans="1:8" ht="29.25" customHeight="1">
      <c r="A2" s="446" t="s">
        <v>513</v>
      </c>
      <c r="B2" s="446"/>
      <c r="C2" s="446"/>
      <c r="D2" s="446"/>
      <c r="E2" s="446"/>
      <c r="F2" s="446"/>
      <c r="G2" s="446"/>
      <c r="H2" s="244"/>
    </row>
    <row r="3" spans="1:8">
      <c r="A3" s="429" t="s">
        <v>262</v>
      </c>
      <c r="B3" s="429"/>
      <c r="C3" s="429"/>
      <c r="D3" s="429"/>
      <c r="E3" s="429"/>
      <c r="F3" s="429"/>
      <c r="G3" s="429"/>
      <c r="H3" s="245"/>
    </row>
    <row r="4" spans="1:8">
      <c r="A4" s="429"/>
      <c r="B4" s="429"/>
      <c r="C4" s="429"/>
      <c r="D4" s="429"/>
      <c r="E4" s="429"/>
      <c r="F4" s="429"/>
      <c r="G4" s="429"/>
      <c r="H4" s="245"/>
    </row>
    <row r="5" spans="1:8">
      <c r="A5" s="430" t="s">
        <v>659</v>
      </c>
      <c r="B5" s="430"/>
      <c r="C5" s="430"/>
      <c r="D5" s="430"/>
      <c r="E5" s="430"/>
      <c r="F5" s="430"/>
      <c r="G5" s="430"/>
      <c r="H5" s="237"/>
    </row>
    <row r="6" spans="1:8">
      <c r="A6" s="237"/>
      <c r="B6" s="237"/>
      <c r="C6" s="237"/>
      <c r="D6" s="237"/>
      <c r="E6" s="237"/>
      <c r="F6" s="1"/>
      <c r="G6" s="1"/>
      <c r="H6" s="1"/>
    </row>
    <row r="7" spans="1:8" ht="31.5" customHeight="1">
      <c r="A7" s="426" t="s">
        <v>244</v>
      </c>
      <c r="B7" s="426"/>
      <c r="C7" s="426" t="s">
        <v>613</v>
      </c>
      <c r="D7" s="426"/>
      <c r="E7" s="426"/>
      <c r="F7" s="426"/>
      <c r="G7" s="1"/>
      <c r="H7" s="1"/>
    </row>
    <row r="8" spans="1:8" ht="29.25" customHeight="1">
      <c r="A8" s="426" t="s">
        <v>242</v>
      </c>
      <c r="B8" s="426"/>
      <c r="C8" s="426" t="s">
        <v>450</v>
      </c>
      <c r="D8" s="426"/>
      <c r="E8" s="426"/>
      <c r="F8" s="426"/>
      <c r="G8" s="201"/>
      <c r="H8" s="221"/>
    </row>
    <row r="9" spans="1:8" ht="29.25" customHeight="1">
      <c r="A9" s="425" t="s">
        <v>241</v>
      </c>
      <c r="B9" s="425"/>
      <c r="C9" s="425" t="s">
        <v>243</v>
      </c>
      <c r="D9" s="425"/>
      <c r="E9" s="425"/>
      <c r="F9" s="425"/>
      <c r="G9" s="202"/>
      <c r="H9" s="221"/>
    </row>
    <row r="10" spans="1:8" ht="29.25" customHeight="1">
      <c r="A10" s="425" t="s">
        <v>245</v>
      </c>
      <c r="B10" s="425"/>
      <c r="C10" s="425" t="s">
        <v>674</v>
      </c>
      <c r="D10" s="425"/>
      <c r="E10" s="425"/>
      <c r="F10" s="425"/>
      <c r="G10" s="202"/>
      <c r="H10" s="222"/>
    </row>
    <row r="11" spans="1:8" ht="23.25" customHeight="1">
      <c r="A11" s="234"/>
      <c r="B11" s="234"/>
      <c r="C11" s="234"/>
      <c r="D11" s="234"/>
      <c r="E11" s="234"/>
      <c r="F11" s="234"/>
      <c r="G11" s="202"/>
      <c r="H11" s="222"/>
    </row>
    <row r="12" spans="1:8" s="220" customFormat="1" ht="18.75" customHeight="1">
      <c r="A12" s="223" t="s">
        <v>265</v>
      </c>
      <c r="B12" s="246"/>
      <c r="C12" s="246"/>
      <c r="D12" s="246"/>
      <c r="E12" s="246"/>
      <c r="F12" s="246"/>
      <c r="G12" s="246"/>
      <c r="H12" s="246"/>
    </row>
    <row r="13" spans="1:8" s="26" customFormat="1" ht="51">
      <c r="A13" s="203" t="s">
        <v>200</v>
      </c>
      <c r="B13" s="203" t="s">
        <v>201</v>
      </c>
      <c r="C13" s="203" t="s">
        <v>199</v>
      </c>
      <c r="D13" s="203" t="s">
        <v>230</v>
      </c>
      <c r="E13" s="203" t="s">
        <v>202</v>
      </c>
      <c r="F13" s="203" t="s">
        <v>203</v>
      </c>
      <c r="G13" s="219" t="s">
        <v>204</v>
      </c>
      <c r="H13" s="224"/>
    </row>
    <row r="14" spans="1:8" s="26" customFormat="1" ht="51">
      <c r="A14" s="203" t="s">
        <v>46</v>
      </c>
      <c r="B14" s="225" t="s">
        <v>524</v>
      </c>
      <c r="C14" s="203"/>
      <c r="D14" s="203"/>
      <c r="E14" s="203"/>
      <c r="F14" s="203"/>
      <c r="G14" s="219"/>
      <c r="H14" s="224"/>
    </row>
    <row r="15" spans="1:8" s="242" customFormat="1" ht="51">
      <c r="A15" s="415" t="s">
        <v>56</v>
      </c>
      <c r="B15" s="226" t="s">
        <v>525</v>
      </c>
      <c r="C15" s="415">
        <v>2246</v>
      </c>
      <c r="D15" s="227"/>
      <c r="E15" s="227"/>
      <c r="F15" s="227"/>
      <c r="G15" s="231"/>
    </row>
    <row r="16" spans="1:8" s="240" customFormat="1">
      <c r="A16" s="416">
        <v>1</v>
      </c>
      <c r="B16" s="228" t="s">
        <v>663</v>
      </c>
      <c r="C16" s="416">
        <v>2246.1</v>
      </c>
      <c r="D16" s="229">
        <v>100000</v>
      </c>
      <c r="E16" s="229">
        <v>16500</v>
      </c>
      <c r="F16" s="230">
        <v>1650000000</v>
      </c>
      <c r="G16" s="252">
        <v>1.6505025530057716E-2</v>
      </c>
      <c r="H16" s="241"/>
    </row>
    <row r="17" spans="1:8" s="240" customFormat="1">
      <c r="A17" s="416">
        <v>2</v>
      </c>
      <c r="B17" s="228" t="s">
        <v>664</v>
      </c>
      <c r="C17" s="416">
        <v>2246.1999999999998</v>
      </c>
      <c r="D17" s="229">
        <v>268000</v>
      </c>
      <c r="E17" s="229">
        <v>15400</v>
      </c>
      <c r="F17" s="230">
        <v>4127200000</v>
      </c>
      <c r="G17" s="252">
        <v>4.1284570525851036E-2</v>
      </c>
      <c r="H17" s="241"/>
    </row>
    <row r="18" spans="1:8" s="240" customFormat="1">
      <c r="A18" s="416">
        <v>3</v>
      </c>
      <c r="B18" s="228" t="s">
        <v>665</v>
      </c>
      <c r="C18" s="416">
        <v>2246.3000000000002</v>
      </c>
      <c r="D18" s="229">
        <v>106000</v>
      </c>
      <c r="E18" s="229">
        <v>36550</v>
      </c>
      <c r="F18" s="230">
        <v>3874300000</v>
      </c>
      <c r="G18" s="252">
        <v>3.8754800249153093E-2</v>
      </c>
      <c r="H18" s="241"/>
    </row>
    <row r="19" spans="1:8" s="240" customFormat="1">
      <c r="A19" s="416">
        <v>4</v>
      </c>
      <c r="B19" s="228" t="s">
        <v>651</v>
      </c>
      <c r="C19" s="416">
        <v>2246.4</v>
      </c>
      <c r="D19" s="229">
        <v>122000</v>
      </c>
      <c r="E19" s="229">
        <v>24800</v>
      </c>
      <c r="F19" s="230">
        <v>3025600000</v>
      </c>
      <c r="G19" s="252">
        <v>3.0265215299237955E-2</v>
      </c>
      <c r="H19" s="241"/>
    </row>
    <row r="20" spans="1:8" s="240" customFormat="1">
      <c r="A20" s="416">
        <v>5</v>
      </c>
      <c r="B20" s="228" t="s">
        <v>666</v>
      </c>
      <c r="C20" s="416">
        <v>2246.5</v>
      </c>
      <c r="D20" s="229">
        <v>63000</v>
      </c>
      <c r="E20" s="229">
        <v>68700</v>
      </c>
      <c r="F20" s="230">
        <v>4328100000</v>
      </c>
      <c r="G20" s="252">
        <v>4.3294182422207755E-2</v>
      </c>
      <c r="H20" s="241"/>
    </row>
    <row r="21" spans="1:8" s="240" customFormat="1">
      <c r="A21" s="416">
        <v>6</v>
      </c>
      <c r="B21" s="228" t="s">
        <v>650</v>
      </c>
      <c r="C21" s="416">
        <v>2246.6</v>
      </c>
      <c r="D21" s="229">
        <v>193600</v>
      </c>
      <c r="E21" s="229">
        <v>22700</v>
      </c>
      <c r="F21" s="230">
        <v>4394720000</v>
      </c>
      <c r="G21" s="252">
        <v>4.3960585331791056E-2</v>
      </c>
      <c r="H21" s="241"/>
    </row>
    <row r="22" spans="1:8" s="240" customFormat="1">
      <c r="A22" s="416">
        <v>7</v>
      </c>
      <c r="B22" s="228" t="s">
        <v>667</v>
      </c>
      <c r="C22" s="416">
        <v>2246.6999999999998</v>
      </c>
      <c r="D22" s="229">
        <v>380000</v>
      </c>
      <c r="E22" s="229">
        <v>10350</v>
      </c>
      <c r="F22" s="230">
        <v>3933000000</v>
      </c>
      <c r="G22" s="252">
        <v>3.9341979036192118E-2</v>
      </c>
      <c r="H22" s="241"/>
    </row>
    <row r="23" spans="1:8" s="240" customFormat="1">
      <c r="A23" s="416">
        <v>8</v>
      </c>
      <c r="B23" s="228" t="s">
        <v>655</v>
      </c>
      <c r="C23" s="416">
        <v>2246.8000000000002</v>
      </c>
      <c r="D23" s="229">
        <v>111700</v>
      </c>
      <c r="E23" s="229">
        <v>59800</v>
      </c>
      <c r="F23" s="230">
        <v>6679660000</v>
      </c>
      <c r="G23" s="252">
        <v>6.68169447467305E-2</v>
      </c>
      <c r="H23" s="241"/>
    </row>
    <row r="24" spans="1:8" s="240" customFormat="1" ht="13.5" customHeight="1">
      <c r="A24" s="416">
        <v>9</v>
      </c>
      <c r="B24" s="228" t="s">
        <v>668</v>
      </c>
      <c r="C24" s="416">
        <v>2246.9</v>
      </c>
      <c r="D24" s="229">
        <v>307400</v>
      </c>
      <c r="E24" s="229">
        <v>26200</v>
      </c>
      <c r="F24" s="230">
        <v>8053880000</v>
      </c>
      <c r="G24" s="252">
        <v>8.0563330312740142E-2</v>
      </c>
      <c r="H24" s="241"/>
    </row>
    <row r="25" spans="1:8" s="240" customFormat="1">
      <c r="A25" s="416">
        <v>10</v>
      </c>
      <c r="B25" s="228" t="s">
        <v>624</v>
      </c>
      <c r="C25" s="417" t="s">
        <v>619</v>
      </c>
      <c r="D25" s="229">
        <v>325000</v>
      </c>
      <c r="E25" s="229">
        <v>12150</v>
      </c>
      <c r="F25" s="230">
        <v>3948750000</v>
      </c>
      <c r="G25" s="252">
        <v>3.9499527007160848E-2</v>
      </c>
      <c r="H25" s="241"/>
    </row>
    <row r="26" spans="1:8" s="240" customFormat="1">
      <c r="A26" s="416">
        <v>11</v>
      </c>
      <c r="B26" s="228" t="s">
        <v>652</v>
      </c>
      <c r="C26" s="416">
        <v>2246.11</v>
      </c>
      <c r="D26" s="229">
        <v>129400</v>
      </c>
      <c r="E26" s="229">
        <v>38600</v>
      </c>
      <c r="F26" s="230">
        <v>4994840000</v>
      </c>
      <c r="G26" s="252">
        <v>4.9963613162759685E-2</v>
      </c>
      <c r="H26" s="241"/>
    </row>
    <row r="27" spans="1:8" s="240" customFormat="1">
      <c r="A27" s="416">
        <v>12</v>
      </c>
      <c r="B27" s="228" t="s">
        <v>669</v>
      </c>
      <c r="C27" s="417">
        <v>2246.12</v>
      </c>
      <c r="D27" s="229">
        <v>130000</v>
      </c>
      <c r="E27" s="229">
        <v>18650</v>
      </c>
      <c r="F27" s="230">
        <v>2424500000</v>
      </c>
      <c r="G27" s="252">
        <v>2.4252384483409051E-2</v>
      </c>
      <c r="H27" s="241"/>
    </row>
    <row r="28" spans="1:8" s="240" customFormat="1">
      <c r="A28" s="416">
        <v>13</v>
      </c>
      <c r="B28" s="228" t="s">
        <v>670</v>
      </c>
      <c r="C28" s="416">
        <v>2246.13</v>
      </c>
      <c r="D28" s="229">
        <v>155000</v>
      </c>
      <c r="E28" s="229">
        <v>25000</v>
      </c>
      <c r="F28" s="230">
        <v>3875000000</v>
      </c>
      <c r="G28" s="252">
        <v>3.8761802381196149E-2</v>
      </c>
      <c r="H28" s="241"/>
    </row>
    <row r="29" spans="1:8" s="240" customFormat="1">
      <c r="A29" s="416">
        <v>14</v>
      </c>
      <c r="B29" s="228" t="s">
        <v>621</v>
      </c>
      <c r="C29" s="417">
        <v>2246.14</v>
      </c>
      <c r="D29" s="229">
        <v>140700</v>
      </c>
      <c r="E29" s="229">
        <v>71700</v>
      </c>
      <c r="F29" s="230">
        <v>10088190000</v>
      </c>
      <c r="G29" s="252">
        <v>0.10091262636489269</v>
      </c>
      <c r="H29" s="241"/>
    </row>
    <row r="30" spans="1:8" s="240" customFormat="1">
      <c r="A30" s="416">
        <v>15</v>
      </c>
      <c r="B30" s="228" t="s">
        <v>671</v>
      </c>
      <c r="C30" s="416">
        <v>2246.15</v>
      </c>
      <c r="D30" s="229">
        <v>100000</v>
      </c>
      <c r="E30" s="229">
        <v>33600</v>
      </c>
      <c r="F30" s="230">
        <v>3360000000</v>
      </c>
      <c r="G30" s="252">
        <v>3.3610233806662983E-2</v>
      </c>
      <c r="H30" s="241"/>
    </row>
    <row r="31" spans="1:8" s="240" customFormat="1">
      <c r="A31" s="416">
        <v>16</v>
      </c>
      <c r="B31" s="228" t="s">
        <v>672</v>
      </c>
      <c r="C31" s="417">
        <v>2246.16</v>
      </c>
      <c r="D31" s="229">
        <v>49700</v>
      </c>
      <c r="E31" s="229">
        <v>53000</v>
      </c>
      <c r="F31" s="230">
        <v>2634100000</v>
      </c>
      <c r="G31" s="252">
        <v>2.6349022878015167E-2</v>
      </c>
      <c r="H31" s="241"/>
    </row>
    <row r="32" spans="1:8" s="240" customFormat="1">
      <c r="A32" s="416">
        <v>17</v>
      </c>
      <c r="B32" s="228" t="s">
        <v>656</v>
      </c>
      <c r="C32" s="417">
        <v>2246.17</v>
      </c>
      <c r="D32" s="229">
        <v>180500</v>
      </c>
      <c r="E32" s="229">
        <v>21800</v>
      </c>
      <c r="F32" s="230">
        <v>3934900000</v>
      </c>
      <c r="G32" s="252">
        <v>3.9360984823166127E-2</v>
      </c>
      <c r="H32" s="241"/>
    </row>
    <row r="33" spans="1:8" s="240" customFormat="1">
      <c r="A33" s="416">
        <v>18</v>
      </c>
      <c r="B33" s="228" t="s">
        <v>622</v>
      </c>
      <c r="C33" s="416">
        <v>2246.1799999999998</v>
      </c>
      <c r="D33" s="229">
        <v>109200</v>
      </c>
      <c r="E33" s="229">
        <v>36000</v>
      </c>
      <c r="F33" s="230">
        <v>3931200000</v>
      </c>
      <c r="G33" s="252">
        <v>3.9323973553795695E-2</v>
      </c>
      <c r="H33" s="241"/>
    </row>
    <row r="34" spans="1:8" s="240" customFormat="1">
      <c r="A34" s="416">
        <v>19</v>
      </c>
      <c r="B34" s="228" t="s">
        <v>625</v>
      </c>
      <c r="C34" s="417">
        <v>2246.19</v>
      </c>
      <c r="D34" s="229">
        <v>87400</v>
      </c>
      <c r="E34" s="229">
        <v>43900</v>
      </c>
      <c r="F34" s="230">
        <v>3836860000</v>
      </c>
      <c r="G34" s="252">
        <v>3.8380286215307424E-2</v>
      </c>
      <c r="H34" s="241"/>
    </row>
    <row r="35" spans="1:8" s="240" customFormat="1">
      <c r="A35" s="416">
        <v>20</v>
      </c>
      <c r="B35" s="228" t="s">
        <v>657</v>
      </c>
      <c r="C35" s="417" t="s">
        <v>626</v>
      </c>
      <c r="D35" s="229">
        <v>280000</v>
      </c>
      <c r="E35" s="229">
        <v>13650</v>
      </c>
      <c r="F35" s="230">
        <v>3822000000</v>
      </c>
      <c r="G35" s="252">
        <v>3.8231640955079145E-2</v>
      </c>
      <c r="H35" s="241"/>
    </row>
    <row r="36" spans="1:8" s="240" customFormat="1" ht="25.5">
      <c r="A36" s="415"/>
      <c r="B36" s="226" t="s">
        <v>323</v>
      </c>
      <c r="C36" s="417" t="s">
        <v>615</v>
      </c>
      <c r="D36" s="227">
        <v>3338600</v>
      </c>
      <c r="E36" s="227"/>
      <c r="F36" s="227">
        <v>86916800000</v>
      </c>
      <c r="G36" s="231">
        <v>0.86943272908540636</v>
      </c>
      <c r="H36" s="241"/>
    </row>
    <row r="37" spans="1:8" s="242" customFormat="1" ht="63.75">
      <c r="A37" s="415" t="s">
        <v>133</v>
      </c>
      <c r="B37" s="226" t="s">
        <v>526</v>
      </c>
      <c r="C37" s="415">
        <v>2248</v>
      </c>
      <c r="D37" s="227"/>
      <c r="E37" s="227"/>
      <c r="F37" s="227"/>
      <c r="G37" s="252"/>
      <c r="H37" s="241"/>
    </row>
    <row r="38" spans="1:8" s="242" customFormat="1" ht="25.5">
      <c r="A38" s="416"/>
      <c r="B38" s="228" t="s">
        <v>425</v>
      </c>
      <c r="C38" s="416">
        <v>2249</v>
      </c>
      <c r="D38" s="230"/>
      <c r="E38" s="230"/>
      <c r="F38" s="230"/>
      <c r="G38" s="252"/>
      <c r="H38" s="241"/>
    </row>
    <row r="39" spans="1:8" s="240" customFormat="1" ht="25.5">
      <c r="A39" s="415"/>
      <c r="B39" s="226" t="s">
        <v>627</v>
      </c>
      <c r="C39" s="415">
        <v>2250</v>
      </c>
      <c r="D39" s="227">
        <v>3338600</v>
      </c>
      <c r="E39" s="227"/>
      <c r="F39" s="227">
        <v>86916800000</v>
      </c>
      <c r="G39" s="231">
        <v>0.86943272908540636</v>
      </c>
    </row>
    <row r="40" spans="1:8" s="242" customFormat="1" ht="25.5">
      <c r="A40" s="415" t="s">
        <v>133</v>
      </c>
      <c r="B40" s="226" t="s">
        <v>628</v>
      </c>
      <c r="C40" s="415">
        <v>2251</v>
      </c>
      <c r="D40" s="227"/>
      <c r="E40" s="227"/>
      <c r="F40" s="227"/>
      <c r="G40" s="252"/>
    </row>
    <row r="41" spans="1:8" s="242" customFormat="1" ht="25.5">
      <c r="A41" s="416"/>
      <c r="B41" s="226" t="s">
        <v>425</v>
      </c>
      <c r="C41" s="416">
        <v>2252</v>
      </c>
      <c r="D41" s="227"/>
      <c r="E41" s="230"/>
      <c r="F41" s="227"/>
      <c r="G41" s="252"/>
    </row>
    <row r="42" spans="1:8" s="240" customFormat="1" ht="25.5">
      <c r="A42" s="415" t="s">
        <v>259</v>
      </c>
      <c r="B42" s="226" t="s">
        <v>629</v>
      </c>
      <c r="C42" s="415">
        <v>2253</v>
      </c>
      <c r="D42" s="227"/>
      <c r="E42" s="227"/>
      <c r="F42" s="227"/>
      <c r="G42" s="252"/>
    </row>
    <row r="43" spans="1:8" s="242" customFormat="1" ht="25.5">
      <c r="A43" s="416" t="s">
        <v>258</v>
      </c>
      <c r="B43" s="228" t="s">
        <v>630</v>
      </c>
      <c r="C43" s="416">
        <v>2253.1</v>
      </c>
      <c r="D43" s="230"/>
      <c r="E43" s="230"/>
      <c r="F43" s="230"/>
      <c r="G43" s="252"/>
    </row>
    <row r="44" spans="1:8" s="240" customFormat="1" ht="25.5">
      <c r="A44" s="415"/>
      <c r="B44" s="226" t="s">
        <v>425</v>
      </c>
      <c r="C44" s="415">
        <v>2254</v>
      </c>
      <c r="D44" s="227"/>
      <c r="E44" s="227"/>
      <c r="F44" s="227"/>
      <c r="G44" s="252"/>
    </row>
    <row r="45" spans="1:8" s="240" customFormat="1" ht="25.5">
      <c r="A45" s="415"/>
      <c r="B45" s="226" t="s">
        <v>631</v>
      </c>
      <c r="C45" s="415">
        <v>2255</v>
      </c>
      <c r="D45" s="227">
        <v>3338600</v>
      </c>
      <c r="E45" s="227"/>
      <c r="F45" s="227">
        <v>86916800000</v>
      </c>
      <c r="G45" s="231">
        <v>0.86943272908540636</v>
      </c>
    </row>
    <row r="46" spans="1:8" s="242" customFormat="1" ht="25.5">
      <c r="A46" s="415" t="s">
        <v>260</v>
      </c>
      <c r="B46" s="226" t="s">
        <v>379</v>
      </c>
      <c r="C46" s="415">
        <v>2256</v>
      </c>
      <c r="D46" s="227"/>
      <c r="E46" s="227"/>
      <c r="F46" s="227"/>
      <c r="G46" s="252"/>
    </row>
    <row r="47" spans="1:8" s="242" customFormat="1" ht="25.5">
      <c r="A47" s="416">
        <v>1</v>
      </c>
      <c r="B47" s="228" t="s">
        <v>419</v>
      </c>
      <c r="C47" s="416">
        <v>2256.1</v>
      </c>
      <c r="D47" s="230" t="s">
        <v>436</v>
      </c>
      <c r="E47" s="230" t="s">
        <v>436</v>
      </c>
      <c r="F47" s="230"/>
      <c r="G47" s="252"/>
    </row>
    <row r="48" spans="1:8" s="240" customFormat="1" ht="25.5">
      <c r="A48" s="416">
        <v>2</v>
      </c>
      <c r="B48" s="228" t="s">
        <v>449</v>
      </c>
      <c r="C48" s="416">
        <v>2256.1999999999998</v>
      </c>
      <c r="D48" s="230" t="s">
        <v>436</v>
      </c>
      <c r="E48" s="230" t="s">
        <v>436</v>
      </c>
      <c r="F48" s="230"/>
      <c r="G48" s="252"/>
    </row>
    <row r="49" spans="1:7" s="240" customFormat="1" ht="25.5">
      <c r="A49" s="416">
        <v>3</v>
      </c>
      <c r="B49" s="228" t="s">
        <v>420</v>
      </c>
      <c r="C49" s="416">
        <v>2256.3000000000002</v>
      </c>
      <c r="D49" s="230" t="s">
        <v>436</v>
      </c>
      <c r="E49" s="230" t="s">
        <v>436</v>
      </c>
      <c r="F49" s="230">
        <v>221900000</v>
      </c>
      <c r="G49" s="252">
        <v>2.2196758576483681E-3</v>
      </c>
    </row>
    <row r="50" spans="1:7" s="240" customFormat="1" ht="25.5">
      <c r="A50" s="416">
        <v>4</v>
      </c>
      <c r="B50" s="228" t="s">
        <v>527</v>
      </c>
      <c r="C50" s="416">
        <v>2256.4</v>
      </c>
      <c r="D50" s="230" t="s">
        <v>436</v>
      </c>
      <c r="E50" s="230" t="s">
        <v>436</v>
      </c>
      <c r="F50" s="230"/>
      <c r="G50" s="252"/>
    </row>
    <row r="51" spans="1:7" s="240" customFormat="1" ht="38.25">
      <c r="A51" s="416">
        <v>5</v>
      </c>
      <c r="B51" s="228" t="s">
        <v>421</v>
      </c>
      <c r="C51" s="416">
        <v>2256.5</v>
      </c>
      <c r="D51" s="230" t="s">
        <v>436</v>
      </c>
      <c r="E51" s="230" t="s">
        <v>436</v>
      </c>
      <c r="F51" s="230">
        <v>2710040000</v>
      </c>
      <c r="G51" s="252">
        <v>2.7108654174228856E-2</v>
      </c>
    </row>
    <row r="52" spans="1:7" s="240" customFormat="1" ht="25.5">
      <c r="A52" s="416">
        <v>6</v>
      </c>
      <c r="B52" s="228" t="s">
        <v>422</v>
      </c>
      <c r="C52" s="416">
        <v>2256.6</v>
      </c>
      <c r="D52" s="230" t="s">
        <v>436</v>
      </c>
      <c r="E52" s="230" t="s">
        <v>436</v>
      </c>
      <c r="F52" s="230"/>
      <c r="G52" s="252"/>
    </row>
    <row r="53" spans="1:7" s="240" customFormat="1" ht="25.5">
      <c r="A53" s="416">
        <v>7</v>
      </c>
      <c r="B53" s="228" t="s">
        <v>424</v>
      </c>
      <c r="C53" s="416">
        <v>2256.6999999999998</v>
      </c>
      <c r="D53" s="230" t="s">
        <v>436</v>
      </c>
      <c r="E53" s="230" t="s">
        <v>436</v>
      </c>
      <c r="F53" s="230"/>
      <c r="G53" s="252"/>
    </row>
    <row r="54" spans="1:7" s="240" customFormat="1" ht="25.5">
      <c r="A54" s="415"/>
      <c r="B54" s="226" t="s">
        <v>425</v>
      </c>
      <c r="C54" s="415">
        <v>2257</v>
      </c>
      <c r="D54" s="227" t="s">
        <v>436</v>
      </c>
      <c r="E54" s="227" t="s">
        <v>436</v>
      </c>
      <c r="F54" s="253">
        <v>2931940000</v>
      </c>
      <c r="G54" s="231">
        <v>2.9328330031877223E-2</v>
      </c>
    </row>
    <row r="55" spans="1:7" s="242" customFormat="1" ht="25.5">
      <c r="A55" s="415" t="s">
        <v>261</v>
      </c>
      <c r="B55" s="226" t="s">
        <v>426</v>
      </c>
      <c r="C55" s="415">
        <v>2258</v>
      </c>
      <c r="D55" s="227" t="s">
        <v>436</v>
      </c>
      <c r="E55" s="227" t="s">
        <v>436</v>
      </c>
      <c r="F55" s="253">
        <v>10120811516</v>
      </c>
      <c r="G55" s="231">
        <v>0.10123894088271644</v>
      </c>
    </row>
    <row r="56" spans="1:7" s="242" customFormat="1" ht="25.5">
      <c r="A56" s="416">
        <v>1</v>
      </c>
      <c r="B56" s="228" t="s">
        <v>368</v>
      </c>
      <c r="C56" s="416">
        <v>2259</v>
      </c>
      <c r="D56" s="230" t="s">
        <v>436</v>
      </c>
      <c r="E56" s="230" t="s">
        <v>436</v>
      </c>
      <c r="F56" s="254">
        <v>10120811516</v>
      </c>
      <c r="G56" s="252">
        <v>0.10123894088271644</v>
      </c>
    </row>
    <row r="57" spans="1:7" s="240" customFormat="1" ht="25.5">
      <c r="A57" s="416">
        <v>1.1000000000000001</v>
      </c>
      <c r="B57" s="228" t="s">
        <v>511</v>
      </c>
      <c r="C57" s="416">
        <v>2259.1</v>
      </c>
      <c r="D57" s="230"/>
      <c r="E57" s="230"/>
      <c r="F57" s="254">
        <v>10040076052</v>
      </c>
      <c r="G57" s="252">
        <v>0.10043134034059459</v>
      </c>
    </row>
    <row r="58" spans="1:7" s="240" customFormat="1" ht="25.5">
      <c r="A58" s="416">
        <v>1.2</v>
      </c>
      <c r="B58" s="228" t="s">
        <v>428</v>
      </c>
      <c r="C58" s="416">
        <v>2259.1999999999998</v>
      </c>
      <c r="D58" s="230" t="s">
        <v>436</v>
      </c>
      <c r="E58" s="230" t="s">
        <v>436</v>
      </c>
      <c r="F58" s="254">
        <v>78170491</v>
      </c>
      <c r="G58" s="252">
        <v>7.8194299978917993E-4</v>
      </c>
    </row>
    <row r="59" spans="1:7" s="240" customFormat="1" ht="38.25">
      <c r="A59" s="416">
        <v>1.3</v>
      </c>
      <c r="B59" s="228" t="s">
        <v>452</v>
      </c>
      <c r="C59" s="416">
        <v>2259.3000000000002</v>
      </c>
      <c r="D59" s="230"/>
      <c r="E59" s="230"/>
      <c r="F59" s="254">
        <v>2564973</v>
      </c>
      <c r="G59" s="252">
        <v>2.5657542332671957E-5</v>
      </c>
    </row>
    <row r="60" spans="1:7" s="240" customFormat="1" ht="38.25">
      <c r="A60" s="416">
        <v>1.4</v>
      </c>
      <c r="B60" s="228" t="s">
        <v>427</v>
      </c>
      <c r="C60" s="416">
        <v>2259.4</v>
      </c>
      <c r="D60" s="230"/>
      <c r="E60" s="230"/>
      <c r="F60" s="254"/>
      <c r="G60" s="252"/>
    </row>
    <row r="61" spans="1:7" s="240" customFormat="1" ht="38.25">
      <c r="A61" s="416">
        <v>2</v>
      </c>
      <c r="B61" s="228" t="s">
        <v>528</v>
      </c>
      <c r="C61" s="416"/>
      <c r="D61" s="230"/>
      <c r="E61" s="230"/>
      <c r="F61" s="254"/>
      <c r="G61" s="252"/>
    </row>
    <row r="62" spans="1:7" s="240" customFormat="1" ht="25.5">
      <c r="A62" s="416">
        <v>3</v>
      </c>
      <c r="B62" s="228" t="s">
        <v>423</v>
      </c>
      <c r="C62" s="416">
        <v>2260</v>
      </c>
      <c r="D62" s="230" t="s">
        <v>436</v>
      </c>
      <c r="E62" s="230" t="s">
        <v>436</v>
      </c>
      <c r="F62" s="254"/>
      <c r="G62" s="252"/>
    </row>
    <row r="63" spans="1:7" s="240" customFormat="1" ht="25.5">
      <c r="A63" s="416">
        <v>4</v>
      </c>
      <c r="B63" s="228" t="s">
        <v>429</v>
      </c>
      <c r="C63" s="416">
        <v>2261</v>
      </c>
      <c r="D63" s="230" t="s">
        <v>436</v>
      </c>
      <c r="E63" s="230" t="s">
        <v>436</v>
      </c>
      <c r="F63" s="254"/>
      <c r="G63" s="252"/>
    </row>
    <row r="64" spans="1:7" s="240" customFormat="1" ht="25.5">
      <c r="A64" s="416">
        <v>5</v>
      </c>
      <c r="B64" s="228" t="s">
        <v>425</v>
      </c>
      <c r="C64" s="416">
        <v>2262</v>
      </c>
      <c r="D64" s="230"/>
      <c r="E64" s="230"/>
      <c r="F64" s="253">
        <v>10120811516</v>
      </c>
      <c r="G64" s="231">
        <v>0.10123894088271644</v>
      </c>
    </row>
    <row r="65" spans="1:8" s="240" customFormat="1" ht="25.5">
      <c r="A65" s="415" t="s">
        <v>142</v>
      </c>
      <c r="B65" s="226" t="s">
        <v>430</v>
      </c>
      <c r="C65" s="415">
        <v>2263</v>
      </c>
      <c r="D65" s="227"/>
      <c r="E65" s="227"/>
      <c r="F65" s="253">
        <v>99969551516</v>
      </c>
      <c r="G65" s="231">
        <v>1</v>
      </c>
    </row>
    <row r="66" spans="1:8" s="26" customFormat="1">
      <c r="A66" s="233"/>
      <c r="B66" s="232"/>
      <c r="C66" s="232"/>
      <c r="D66" s="232"/>
      <c r="E66" s="232"/>
      <c r="F66" s="232"/>
      <c r="G66" s="232"/>
      <c r="H66" s="232"/>
    </row>
    <row r="67" spans="1:8" s="26" customFormat="1">
      <c r="A67" s="19" t="s">
        <v>616</v>
      </c>
      <c r="B67" s="213"/>
      <c r="C67" s="20"/>
      <c r="D67" s="232"/>
      <c r="E67" s="21" t="s">
        <v>617</v>
      </c>
      <c r="F67" s="21"/>
      <c r="G67" s="213"/>
      <c r="H67" s="232"/>
    </row>
    <row r="68" spans="1:8" s="26" customFormat="1">
      <c r="A68" s="217" t="s">
        <v>176</v>
      </c>
      <c r="B68" s="213"/>
      <c r="C68" s="20"/>
      <c r="D68" s="232"/>
      <c r="E68" s="218" t="s">
        <v>177</v>
      </c>
      <c r="F68" s="218"/>
      <c r="G68" s="213"/>
      <c r="H68" s="213"/>
    </row>
    <row r="69" spans="1:8" s="26" customFormat="1">
      <c r="A69" s="213"/>
      <c r="B69" s="213"/>
      <c r="C69" s="20"/>
      <c r="D69" s="232"/>
      <c r="E69" s="20"/>
      <c r="F69" s="20"/>
      <c r="G69" s="213"/>
      <c r="H69" s="213"/>
    </row>
    <row r="70" spans="1:8" s="26" customFormat="1">
      <c r="A70" s="213"/>
      <c r="B70" s="213"/>
      <c r="C70" s="20"/>
      <c r="D70" s="232"/>
      <c r="E70" s="20"/>
      <c r="F70" s="20"/>
      <c r="G70" s="213"/>
      <c r="H70" s="213"/>
    </row>
    <row r="71" spans="1:8" s="26" customFormat="1">
      <c r="A71" s="213"/>
      <c r="B71" s="213"/>
      <c r="C71" s="20"/>
      <c r="D71" s="232"/>
      <c r="E71" s="20"/>
      <c r="F71" s="20"/>
      <c r="G71" s="213"/>
      <c r="H71" s="213"/>
    </row>
    <row r="72" spans="1:8" s="26" customFormat="1">
      <c r="A72" s="213"/>
      <c r="B72" s="213"/>
      <c r="C72" s="20"/>
      <c r="D72" s="232"/>
      <c r="E72" s="20"/>
      <c r="F72" s="20"/>
      <c r="G72" s="213"/>
      <c r="H72" s="213"/>
    </row>
    <row r="73" spans="1:8" s="26" customFormat="1">
      <c r="A73" s="213"/>
      <c r="B73" s="213"/>
      <c r="C73" s="20"/>
      <c r="D73" s="232"/>
      <c r="E73" s="20"/>
      <c r="F73" s="20"/>
      <c r="G73" s="213"/>
      <c r="H73" s="213"/>
    </row>
    <row r="74" spans="1:8" s="26" customFormat="1">
      <c r="A74" s="213"/>
      <c r="B74" s="213"/>
      <c r="C74" s="20"/>
      <c r="D74" s="232"/>
      <c r="E74" s="20"/>
      <c r="F74" s="20"/>
      <c r="G74" s="213"/>
      <c r="H74" s="213"/>
    </row>
    <row r="75" spans="1:8" s="26" customFormat="1">
      <c r="A75" s="213"/>
      <c r="B75" s="213"/>
      <c r="C75" s="20"/>
      <c r="D75" s="232"/>
      <c r="E75" s="20"/>
      <c r="F75" s="20"/>
      <c r="G75" s="213"/>
      <c r="H75" s="213"/>
    </row>
    <row r="76" spans="1:8" s="26" customFormat="1">
      <c r="A76" s="22"/>
      <c r="B76" s="22"/>
      <c r="C76" s="23"/>
      <c r="D76" s="232"/>
      <c r="E76" s="23"/>
      <c r="F76" s="23"/>
      <c r="G76" s="22"/>
      <c r="H76" s="213"/>
    </row>
    <row r="77" spans="1:8" s="26" customFormat="1">
      <c r="A77" s="19" t="s">
        <v>236</v>
      </c>
      <c r="B77" s="213"/>
      <c r="C77" s="20"/>
      <c r="D77" s="232"/>
      <c r="E77" s="21" t="s">
        <v>451</v>
      </c>
      <c r="F77" s="21"/>
      <c r="G77" s="213"/>
      <c r="H77" s="213"/>
    </row>
    <row r="78" spans="1:8" s="26" customFormat="1">
      <c r="A78" s="19" t="s">
        <v>600</v>
      </c>
      <c r="B78" s="213"/>
      <c r="C78" s="20"/>
      <c r="D78" s="232"/>
      <c r="E78" s="21"/>
      <c r="F78" s="21"/>
      <c r="G78" s="213"/>
      <c r="H78" s="213"/>
    </row>
    <row r="79" spans="1:8" s="26" customFormat="1">
      <c r="A79" s="1" t="s">
        <v>237</v>
      </c>
      <c r="B79" s="213"/>
      <c r="C79" s="20"/>
      <c r="D79" s="232"/>
      <c r="E79" s="20"/>
      <c r="F79" s="20"/>
      <c r="G79" s="213"/>
      <c r="H79" s="213"/>
    </row>
    <row r="80" spans="1:8" s="26" customFormat="1">
      <c r="A80" s="233"/>
      <c r="B80" s="232"/>
      <c r="C80" s="232"/>
      <c r="D80" s="232"/>
      <c r="E80" s="232"/>
      <c r="F80" s="232"/>
      <c r="G80" s="232"/>
      <c r="H80" s="213"/>
    </row>
    <row r="81" spans="1:8" s="26" customFormat="1">
      <c r="A81" s="247"/>
      <c r="B81" s="248"/>
      <c r="C81" s="248"/>
      <c r="D81" s="232"/>
      <c r="E81" s="248"/>
      <c r="F81" s="248"/>
      <c r="G81" s="248"/>
      <c r="H81" s="232"/>
    </row>
    <row r="82" spans="1:8">
      <c r="A82" s="247"/>
      <c r="B82" s="248"/>
      <c r="C82" s="248"/>
      <c r="D82" s="248"/>
      <c r="E82" s="248"/>
      <c r="F82" s="248"/>
      <c r="G82" s="248"/>
      <c r="H82" s="248"/>
    </row>
    <row r="83" spans="1:8">
      <c r="A83" s="247"/>
      <c r="B83" s="248"/>
      <c r="C83" s="248"/>
      <c r="D83" s="248"/>
      <c r="E83" s="248"/>
      <c r="F83" s="248"/>
      <c r="G83" s="248"/>
      <c r="H83" s="248"/>
    </row>
    <row r="84" spans="1:8">
      <c r="A84" s="247"/>
      <c r="B84" s="248"/>
      <c r="C84" s="248"/>
      <c r="D84" s="248"/>
      <c r="E84" s="248"/>
      <c r="F84" s="248"/>
      <c r="G84" s="248"/>
      <c r="H84" s="248"/>
    </row>
    <row r="85" spans="1:8">
      <c r="A85" s="247"/>
      <c r="B85" s="248"/>
      <c r="C85" s="248"/>
      <c r="D85" s="248"/>
      <c r="E85" s="248"/>
      <c r="F85" s="248"/>
      <c r="G85" s="248"/>
      <c r="H85" s="248"/>
    </row>
    <row r="86" spans="1:8">
      <c r="A86" s="247"/>
      <c r="B86" s="248"/>
      <c r="C86" s="248"/>
      <c r="D86" s="248"/>
      <c r="E86" s="248"/>
      <c r="F86" s="248"/>
      <c r="G86" s="248"/>
      <c r="H86" s="248"/>
    </row>
    <row r="87" spans="1:8">
      <c r="A87" s="247"/>
      <c r="B87" s="248"/>
      <c r="C87" s="248"/>
      <c r="D87" s="248"/>
      <c r="E87" s="248"/>
      <c r="F87" s="248"/>
      <c r="G87" s="248"/>
      <c r="H87" s="248"/>
    </row>
    <row r="88" spans="1:8">
      <c r="A88" s="247"/>
      <c r="B88" s="248"/>
      <c r="C88" s="248"/>
      <c r="D88" s="248"/>
      <c r="E88" s="248"/>
      <c r="F88" s="248"/>
      <c r="G88" s="248"/>
      <c r="H88" s="248"/>
    </row>
    <row r="89" spans="1:8">
      <c r="A89" s="247"/>
      <c r="B89" s="248"/>
      <c r="C89" s="248"/>
      <c r="D89" s="248"/>
      <c r="E89" s="248"/>
      <c r="F89" s="248"/>
      <c r="G89" s="248"/>
      <c r="H89" s="248"/>
    </row>
    <row r="90" spans="1:8">
      <c r="A90" s="247"/>
      <c r="B90" s="248"/>
      <c r="C90" s="248"/>
      <c r="D90" s="248"/>
      <c r="E90" s="248"/>
      <c r="F90" s="248"/>
      <c r="G90" s="248"/>
      <c r="H90" s="248"/>
    </row>
    <row r="91" spans="1:8">
      <c r="A91" s="247"/>
      <c r="B91" s="248"/>
      <c r="C91" s="248"/>
      <c r="D91" s="248"/>
      <c r="E91" s="248"/>
      <c r="F91" s="248"/>
      <c r="G91" s="248"/>
      <c r="H91" s="248"/>
    </row>
    <row r="92" spans="1:8">
      <c r="A92" s="247"/>
      <c r="B92" s="248"/>
      <c r="C92" s="248"/>
      <c r="D92" s="248"/>
      <c r="E92" s="248"/>
      <c r="F92" s="248"/>
      <c r="G92" s="248"/>
      <c r="H92" s="248"/>
    </row>
    <row r="93" spans="1:8">
      <c r="A93" s="247"/>
      <c r="B93" s="248"/>
      <c r="C93" s="248"/>
      <c r="D93" s="248"/>
      <c r="E93" s="248"/>
      <c r="F93" s="248"/>
      <c r="G93" s="248"/>
      <c r="H93" s="248"/>
    </row>
    <row r="94" spans="1:8">
      <c r="A94" s="247"/>
      <c r="B94" s="248"/>
      <c r="C94" s="248"/>
      <c r="D94" s="248"/>
      <c r="E94" s="248"/>
      <c r="F94" s="248"/>
      <c r="G94" s="248"/>
      <c r="H94" s="248"/>
    </row>
    <row r="95" spans="1:8">
      <c r="A95" s="247"/>
      <c r="B95" s="248"/>
      <c r="C95" s="248"/>
      <c r="D95" s="248"/>
      <c r="E95" s="248"/>
      <c r="F95" s="248"/>
      <c r="G95" s="248"/>
      <c r="H95" s="248"/>
    </row>
    <row r="96" spans="1:8">
      <c r="A96" s="247"/>
      <c r="B96" s="248"/>
      <c r="C96" s="248"/>
      <c r="D96" s="248"/>
      <c r="E96" s="248"/>
      <c r="F96" s="248"/>
      <c r="G96" s="248"/>
      <c r="H96" s="248"/>
    </row>
    <row r="97" spans="1:8">
      <c r="A97" s="247"/>
      <c r="B97" s="248"/>
      <c r="C97" s="248"/>
      <c r="D97" s="248"/>
      <c r="E97" s="248"/>
      <c r="F97" s="248"/>
      <c r="G97" s="248"/>
      <c r="H97" s="248"/>
    </row>
    <row r="98" spans="1:8">
      <c r="A98" s="247"/>
      <c r="B98" s="248"/>
      <c r="C98" s="248"/>
      <c r="D98" s="248"/>
      <c r="E98" s="248"/>
      <c r="F98" s="248"/>
      <c r="G98" s="248"/>
      <c r="H98" s="248"/>
    </row>
    <row r="99" spans="1:8">
      <c r="A99" s="247"/>
      <c r="B99" s="248"/>
      <c r="C99" s="248"/>
      <c r="D99" s="248"/>
      <c r="E99" s="248"/>
      <c r="F99" s="248"/>
      <c r="G99" s="248"/>
      <c r="H99" s="248"/>
    </row>
    <row r="100" spans="1:8">
      <c r="A100" s="247"/>
      <c r="B100" s="248"/>
      <c r="C100" s="248"/>
      <c r="D100" s="248"/>
      <c r="E100" s="248"/>
      <c r="F100" s="248"/>
      <c r="G100" s="248"/>
      <c r="H100" s="248"/>
    </row>
    <row r="101" spans="1:8">
      <c r="A101" s="247"/>
      <c r="B101" s="248"/>
      <c r="C101" s="248"/>
      <c r="D101" s="248"/>
      <c r="E101" s="248"/>
      <c r="F101" s="248"/>
      <c r="G101" s="248"/>
      <c r="H101" s="248"/>
    </row>
    <row r="102" spans="1:8">
      <c r="A102" s="247"/>
      <c r="B102" s="248"/>
      <c r="C102" s="248"/>
      <c r="D102" s="248"/>
      <c r="E102" s="248"/>
      <c r="F102" s="248"/>
      <c r="G102" s="248"/>
      <c r="H102" s="248"/>
    </row>
    <row r="103" spans="1:8">
      <c r="A103" s="247"/>
      <c r="B103" s="248"/>
      <c r="C103" s="248"/>
      <c r="D103" s="248"/>
      <c r="E103" s="248"/>
      <c r="F103" s="248"/>
      <c r="G103" s="248"/>
      <c r="H103" s="248"/>
    </row>
    <row r="104" spans="1:8">
      <c r="A104" s="247"/>
      <c r="B104" s="248"/>
      <c r="C104" s="248"/>
      <c r="D104" s="248"/>
      <c r="E104" s="248"/>
      <c r="F104" s="248"/>
      <c r="G104" s="248"/>
      <c r="H104" s="248"/>
    </row>
    <row r="105" spans="1:8">
      <c r="A105" s="247"/>
      <c r="B105" s="248"/>
      <c r="C105" s="248"/>
      <c r="D105" s="248"/>
      <c r="E105" s="248"/>
      <c r="F105" s="248"/>
      <c r="G105" s="248"/>
      <c r="H105" s="248"/>
    </row>
    <row r="106" spans="1:8">
      <c r="A106" s="247"/>
      <c r="B106" s="248"/>
      <c r="C106" s="248"/>
      <c r="D106" s="248"/>
      <c r="E106" s="248"/>
      <c r="F106" s="248"/>
      <c r="G106" s="248"/>
      <c r="H106" s="248"/>
    </row>
    <row r="107" spans="1:8">
      <c r="A107" s="247"/>
      <c r="B107" s="248"/>
      <c r="C107" s="248"/>
      <c r="D107" s="248"/>
      <c r="E107" s="248"/>
      <c r="F107" s="248"/>
      <c r="G107" s="248"/>
      <c r="H107" s="248"/>
    </row>
    <row r="108" spans="1:8">
      <c r="A108" s="247"/>
      <c r="B108" s="248"/>
      <c r="C108" s="248"/>
      <c r="D108" s="248"/>
      <c r="E108" s="248"/>
      <c r="F108" s="248"/>
      <c r="G108" s="248"/>
      <c r="H108" s="248"/>
    </row>
    <row r="109" spans="1:8">
      <c r="A109" s="247"/>
      <c r="B109" s="248"/>
      <c r="C109" s="248"/>
      <c r="D109" s="248"/>
      <c r="E109" s="248"/>
      <c r="F109" s="248"/>
      <c r="G109" s="248"/>
      <c r="H109" s="248"/>
    </row>
    <row r="110" spans="1:8">
      <c r="A110" s="247"/>
      <c r="B110" s="248"/>
      <c r="C110" s="248"/>
      <c r="D110" s="248"/>
      <c r="E110" s="248"/>
      <c r="F110" s="248"/>
      <c r="G110" s="248"/>
      <c r="H110" s="248"/>
    </row>
    <row r="111" spans="1:8">
      <c r="A111" s="247"/>
      <c r="B111" s="248"/>
      <c r="C111" s="248"/>
      <c r="D111" s="248"/>
      <c r="E111" s="248"/>
      <c r="F111" s="248"/>
      <c r="G111" s="248"/>
      <c r="H111" s="248"/>
    </row>
    <row r="112" spans="1:8">
      <c r="A112" s="247"/>
      <c r="B112" s="248"/>
      <c r="C112" s="248"/>
      <c r="D112" s="248"/>
      <c r="E112" s="248"/>
      <c r="F112" s="248"/>
      <c r="G112" s="248"/>
      <c r="H112" s="248"/>
    </row>
    <row r="113" spans="1:8">
      <c r="A113" s="247"/>
      <c r="B113" s="248"/>
      <c r="C113" s="248"/>
      <c r="D113" s="248"/>
      <c r="E113" s="248"/>
      <c r="F113" s="248"/>
      <c r="G113" s="248"/>
      <c r="H113" s="248"/>
    </row>
    <row r="114" spans="1:8">
      <c r="A114" s="247"/>
      <c r="B114" s="248"/>
      <c r="C114" s="248"/>
      <c r="D114" s="248"/>
      <c r="E114" s="248"/>
      <c r="F114" s="248"/>
      <c r="G114" s="248"/>
      <c r="H114" s="248"/>
    </row>
    <row r="115" spans="1:8">
      <c r="A115" s="247"/>
      <c r="B115" s="248"/>
      <c r="C115" s="248"/>
      <c r="D115" s="248"/>
      <c r="E115" s="248"/>
      <c r="F115" s="248"/>
      <c r="G115" s="248"/>
      <c r="H115" s="248"/>
    </row>
    <row r="116" spans="1:8">
      <c r="A116" s="247"/>
      <c r="B116" s="248"/>
      <c r="C116" s="248"/>
      <c r="D116" s="248"/>
      <c r="E116" s="248"/>
      <c r="F116" s="248"/>
      <c r="G116" s="248"/>
      <c r="H116" s="248"/>
    </row>
    <row r="117" spans="1:8">
      <c r="A117" s="247"/>
      <c r="B117" s="248"/>
      <c r="C117" s="248"/>
      <c r="D117" s="248"/>
      <c r="E117" s="248"/>
      <c r="F117" s="248"/>
      <c r="G117" s="248"/>
      <c r="H117" s="248"/>
    </row>
    <row r="118" spans="1:8">
      <c r="A118" s="247"/>
      <c r="B118" s="248"/>
      <c r="C118" s="248"/>
      <c r="D118" s="248"/>
      <c r="E118" s="248"/>
      <c r="F118" s="248"/>
      <c r="G118" s="248"/>
      <c r="H118" s="248"/>
    </row>
    <row r="119" spans="1:8">
      <c r="A119" s="247"/>
      <c r="B119" s="248"/>
      <c r="C119" s="248"/>
      <c r="D119" s="248"/>
      <c r="E119" s="248"/>
      <c r="F119" s="248"/>
      <c r="G119" s="248"/>
      <c r="H119" s="248"/>
    </row>
    <row r="120" spans="1:8">
      <c r="A120" s="247"/>
      <c r="B120" s="248"/>
      <c r="C120" s="248"/>
      <c r="D120" s="248"/>
      <c r="E120" s="248"/>
      <c r="F120" s="248"/>
      <c r="G120" s="248"/>
      <c r="H120" s="248"/>
    </row>
    <row r="121" spans="1:8">
      <c r="A121" s="247"/>
      <c r="B121" s="248"/>
      <c r="C121" s="248"/>
      <c r="D121" s="248"/>
      <c r="E121" s="248"/>
      <c r="F121" s="248"/>
      <c r="G121" s="248"/>
      <c r="H121" s="248"/>
    </row>
    <row r="122" spans="1:8">
      <c r="A122" s="247"/>
      <c r="B122" s="248"/>
      <c r="C122" s="248"/>
      <c r="D122" s="248"/>
      <c r="E122" s="248"/>
      <c r="F122" s="248"/>
      <c r="G122" s="248"/>
      <c r="H122" s="248"/>
    </row>
    <row r="123" spans="1:8">
      <c r="A123" s="247"/>
      <c r="B123" s="248"/>
      <c r="C123" s="248"/>
      <c r="D123" s="248"/>
      <c r="E123" s="248"/>
      <c r="F123" s="248"/>
      <c r="G123" s="248"/>
      <c r="H123" s="248"/>
    </row>
    <row r="124" spans="1:8">
      <c r="A124" s="247"/>
      <c r="B124" s="248"/>
      <c r="C124" s="248"/>
      <c r="D124" s="248"/>
      <c r="E124" s="248"/>
      <c r="F124" s="248"/>
      <c r="G124" s="248"/>
      <c r="H124" s="248"/>
    </row>
    <row r="125" spans="1:8">
      <c r="A125" s="247"/>
      <c r="B125" s="248"/>
      <c r="C125" s="248"/>
      <c r="D125" s="248"/>
      <c r="E125" s="248"/>
      <c r="F125" s="248"/>
      <c r="G125" s="248"/>
      <c r="H125" s="248"/>
    </row>
    <row r="126" spans="1:8">
      <c r="A126" s="247"/>
      <c r="B126" s="248"/>
      <c r="C126" s="248"/>
      <c r="D126" s="248"/>
      <c r="E126" s="248"/>
      <c r="F126" s="248"/>
      <c r="G126" s="248"/>
      <c r="H126" s="248"/>
    </row>
    <row r="127" spans="1:8">
      <c r="A127" s="247"/>
      <c r="B127" s="248"/>
      <c r="C127" s="248"/>
      <c r="D127" s="248"/>
      <c r="E127" s="248"/>
      <c r="F127" s="248"/>
      <c r="G127" s="248"/>
      <c r="H127" s="248"/>
    </row>
    <row r="128" spans="1:8">
      <c r="A128" s="247"/>
      <c r="B128" s="248"/>
      <c r="C128" s="248"/>
      <c r="D128" s="248"/>
      <c r="E128" s="248"/>
      <c r="F128" s="248"/>
      <c r="G128" s="248"/>
      <c r="H128" s="248"/>
    </row>
    <row r="129" spans="1:8">
      <c r="A129" s="247"/>
      <c r="B129" s="248"/>
      <c r="C129" s="248"/>
      <c r="D129" s="248"/>
      <c r="E129" s="248"/>
      <c r="F129" s="248"/>
      <c r="G129" s="248"/>
      <c r="H129" s="248"/>
    </row>
    <row r="130" spans="1:8">
      <c r="A130" s="247"/>
      <c r="B130" s="248"/>
      <c r="C130" s="248"/>
      <c r="D130" s="248"/>
      <c r="E130" s="248"/>
      <c r="F130" s="248"/>
      <c r="G130" s="248"/>
      <c r="H130" s="248"/>
    </row>
    <row r="131" spans="1:8">
      <c r="A131" s="247"/>
      <c r="B131" s="248"/>
      <c r="C131" s="248"/>
      <c r="D131" s="248"/>
      <c r="E131" s="248"/>
      <c r="F131" s="248"/>
      <c r="G131" s="248"/>
      <c r="H131" s="248"/>
    </row>
    <row r="132" spans="1:8">
      <c r="A132" s="247"/>
      <c r="B132" s="248"/>
      <c r="C132" s="248"/>
      <c r="D132" s="248"/>
      <c r="E132" s="248"/>
      <c r="F132" s="248"/>
      <c r="G132" s="248"/>
      <c r="H132" s="248"/>
    </row>
    <row r="133" spans="1:8">
      <c r="A133" s="247"/>
      <c r="B133" s="248"/>
      <c r="C133" s="248"/>
      <c r="D133" s="248"/>
      <c r="E133" s="248"/>
      <c r="F133" s="248"/>
      <c r="G133" s="248"/>
      <c r="H133" s="248"/>
    </row>
    <row r="134" spans="1:8">
      <c r="A134" s="247"/>
      <c r="B134" s="248"/>
      <c r="C134" s="248"/>
      <c r="D134" s="248"/>
      <c r="E134" s="248"/>
      <c r="F134" s="248"/>
      <c r="G134" s="248"/>
      <c r="H134" s="248"/>
    </row>
    <row r="135" spans="1:8">
      <c r="A135" s="247"/>
      <c r="B135" s="248"/>
      <c r="C135" s="248"/>
      <c r="D135" s="248"/>
      <c r="E135" s="248"/>
      <c r="F135" s="248"/>
      <c r="G135" s="248"/>
      <c r="H135" s="248"/>
    </row>
    <row r="136" spans="1:8">
      <c r="A136" s="247"/>
      <c r="B136" s="248"/>
      <c r="C136" s="248"/>
      <c r="D136" s="248"/>
      <c r="E136" s="248"/>
      <c r="F136" s="248"/>
      <c r="G136" s="248"/>
      <c r="H136" s="248"/>
    </row>
    <row r="137" spans="1:8">
      <c r="A137" s="247"/>
      <c r="B137" s="248"/>
      <c r="C137" s="248"/>
      <c r="D137" s="248"/>
      <c r="E137" s="248"/>
      <c r="F137" s="248"/>
      <c r="G137" s="248"/>
      <c r="H137" s="248"/>
    </row>
    <row r="138" spans="1:8">
      <c r="A138" s="247"/>
      <c r="B138" s="248"/>
      <c r="C138" s="248"/>
      <c r="D138" s="248"/>
      <c r="E138" s="248"/>
      <c r="F138" s="248"/>
      <c r="G138" s="248"/>
      <c r="H138" s="248"/>
    </row>
    <row r="139" spans="1:8">
      <c r="A139" s="247"/>
      <c r="B139" s="248"/>
      <c r="C139" s="248"/>
      <c r="D139" s="248"/>
      <c r="E139" s="248"/>
      <c r="F139" s="248"/>
      <c r="G139" s="248"/>
      <c r="H139" s="248"/>
    </row>
    <row r="140" spans="1:8">
      <c r="A140" s="247"/>
      <c r="B140" s="248"/>
      <c r="C140" s="248"/>
      <c r="D140" s="248"/>
      <c r="E140" s="248"/>
      <c r="F140" s="248"/>
      <c r="G140" s="248"/>
      <c r="H140" s="248"/>
    </row>
    <row r="141" spans="1:8">
      <c r="A141" s="247"/>
      <c r="B141" s="248"/>
      <c r="C141" s="248"/>
      <c r="D141" s="248"/>
      <c r="E141" s="248"/>
      <c r="F141" s="248"/>
      <c r="G141" s="248"/>
      <c r="H141" s="248"/>
    </row>
    <row r="142" spans="1:8">
      <c r="A142" s="247"/>
      <c r="B142" s="248"/>
      <c r="C142" s="248"/>
      <c r="D142" s="248"/>
      <c r="E142" s="248"/>
      <c r="F142" s="248"/>
      <c r="G142" s="248"/>
      <c r="H142" s="248"/>
    </row>
    <row r="143" spans="1:8">
      <c r="A143" s="247"/>
      <c r="B143" s="248"/>
      <c r="C143" s="248"/>
      <c r="D143" s="248"/>
      <c r="E143" s="248"/>
      <c r="F143" s="248"/>
      <c r="G143" s="248"/>
      <c r="H143" s="248"/>
    </row>
    <row r="144" spans="1:8">
      <c r="A144" s="247"/>
      <c r="B144" s="248"/>
      <c r="C144" s="248"/>
      <c r="D144" s="248"/>
      <c r="E144" s="248"/>
      <c r="F144" s="248"/>
      <c r="G144" s="248"/>
      <c r="H144" s="248"/>
    </row>
    <row r="145" spans="1:8">
      <c r="A145" s="247"/>
      <c r="B145" s="248"/>
      <c r="C145" s="248"/>
      <c r="D145" s="248"/>
      <c r="E145" s="248"/>
      <c r="F145" s="248"/>
      <c r="G145" s="248"/>
      <c r="H145" s="248"/>
    </row>
    <row r="146" spans="1:8">
      <c r="A146" s="247"/>
      <c r="B146" s="248"/>
      <c r="C146" s="248"/>
      <c r="D146" s="248"/>
      <c r="E146" s="248"/>
      <c r="F146" s="248"/>
      <c r="G146" s="248"/>
      <c r="H146" s="248"/>
    </row>
    <row r="147" spans="1:8">
      <c r="A147" s="247"/>
      <c r="B147" s="248"/>
      <c r="C147" s="248"/>
      <c r="D147" s="248"/>
      <c r="E147" s="248"/>
      <c r="F147" s="248"/>
      <c r="G147" s="248"/>
      <c r="H147" s="248"/>
    </row>
    <row r="148" spans="1:8">
      <c r="A148" s="247"/>
      <c r="B148" s="248"/>
      <c r="C148" s="248"/>
      <c r="D148" s="248"/>
      <c r="E148" s="248"/>
      <c r="F148" s="248"/>
      <c r="G148" s="248"/>
      <c r="H148" s="248"/>
    </row>
    <row r="149" spans="1:8">
      <c r="A149" s="247"/>
      <c r="B149" s="248"/>
      <c r="C149" s="248"/>
      <c r="D149" s="248"/>
      <c r="E149" s="248"/>
      <c r="F149" s="248"/>
      <c r="G149" s="248"/>
      <c r="H149" s="248"/>
    </row>
    <row r="150" spans="1:8">
      <c r="A150" s="247"/>
      <c r="B150" s="248"/>
      <c r="C150" s="248"/>
      <c r="D150" s="248"/>
      <c r="E150" s="248"/>
      <c r="F150" s="248"/>
      <c r="G150" s="248"/>
      <c r="H150" s="248"/>
    </row>
    <row r="151" spans="1:8">
      <c r="A151" s="247"/>
      <c r="B151" s="248"/>
      <c r="C151" s="248"/>
      <c r="D151" s="248"/>
      <c r="E151" s="248"/>
      <c r="F151" s="248"/>
      <c r="G151" s="248"/>
      <c r="H151" s="248"/>
    </row>
    <row r="152" spans="1:8">
      <c r="A152" s="247"/>
      <c r="B152" s="248"/>
      <c r="C152" s="248"/>
      <c r="D152" s="248"/>
      <c r="E152" s="248"/>
      <c r="F152" s="248"/>
      <c r="G152" s="248"/>
      <c r="H152" s="248"/>
    </row>
    <row r="153" spans="1:8">
      <c r="H153" s="248"/>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7244094488188981" right="0.43307086614173229" top="0.51181102362204722" bottom="0.51181102362204722" header="0.31496062992125984" footer="0.31496062992125984"/>
  <pageSetup scale="73"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view="pageBreakPreview" topLeftCell="A19" zoomScaleNormal="100" zoomScaleSheetLayoutView="100" workbookViewId="0">
      <selection activeCell="D14" sqref="D14"/>
    </sheetView>
  </sheetViews>
  <sheetFormatPr defaultColWidth="9.140625" defaultRowHeight="12.75"/>
  <cols>
    <col min="1" max="1" width="7.42578125" style="382" customWidth="1"/>
    <col min="2" max="2" width="5.28515625" style="382" customWidth="1"/>
    <col min="3" max="3" width="52.5703125" style="363" customWidth="1"/>
    <col min="4" max="4" width="11.7109375" style="363" customWidth="1"/>
    <col min="5" max="5" width="28.42578125" style="363" customWidth="1"/>
    <col min="6" max="6" width="29.85546875" style="363" customWidth="1"/>
    <col min="7" max="7" width="5.140625" style="363" customWidth="1"/>
    <col min="8" max="16384" width="9.140625" style="363"/>
  </cols>
  <sheetData>
    <row r="1" spans="1:7" ht="24.75" customHeight="1">
      <c r="A1" s="447" t="s">
        <v>571</v>
      </c>
      <c r="B1" s="447"/>
      <c r="C1" s="447"/>
      <c r="D1" s="447"/>
      <c r="E1" s="447"/>
      <c r="F1" s="447"/>
      <c r="G1" s="362"/>
    </row>
    <row r="2" spans="1:7" ht="26.25" customHeight="1">
      <c r="A2" s="448" t="s">
        <v>572</v>
      </c>
      <c r="B2" s="448"/>
      <c r="C2" s="448"/>
      <c r="D2" s="448"/>
      <c r="E2" s="448"/>
      <c r="F2" s="448"/>
      <c r="G2" s="362"/>
    </row>
    <row r="3" spans="1:7">
      <c r="A3" s="449" t="s">
        <v>573</v>
      </c>
      <c r="B3" s="449"/>
      <c r="C3" s="449"/>
      <c r="D3" s="449"/>
      <c r="E3" s="449"/>
      <c r="F3" s="449"/>
      <c r="G3" s="449"/>
    </row>
    <row r="4" spans="1:7" ht="22.5" customHeight="1">
      <c r="A4" s="449"/>
      <c r="B4" s="449"/>
      <c r="C4" s="449"/>
      <c r="D4" s="449"/>
      <c r="E4" s="449"/>
      <c r="F4" s="449"/>
      <c r="G4" s="449"/>
    </row>
    <row r="5" spans="1:7">
      <c r="A5" s="450" t="s">
        <v>658</v>
      </c>
      <c r="B5" s="450"/>
      <c r="C5" s="450"/>
      <c r="D5" s="450"/>
      <c r="E5" s="450"/>
      <c r="F5" s="450"/>
      <c r="G5" s="450"/>
    </row>
    <row r="6" spans="1:7">
      <c r="A6" s="364"/>
      <c r="B6" s="364"/>
      <c r="C6" s="364"/>
      <c r="D6" s="364"/>
      <c r="E6" s="364"/>
      <c r="F6" s="362"/>
      <c r="G6" s="362"/>
    </row>
    <row r="7" spans="1:7" ht="30.75" customHeight="1">
      <c r="A7" s="365"/>
      <c r="B7" s="451" t="s">
        <v>242</v>
      </c>
      <c r="C7" s="451"/>
      <c r="D7" s="451" t="s">
        <v>450</v>
      </c>
      <c r="E7" s="451"/>
      <c r="F7" s="451"/>
      <c r="G7" s="451"/>
    </row>
    <row r="8" spans="1:7" ht="30.75" customHeight="1">
      <c r="A8" s="366"/>
      <c r="B8" s="456" t="s">
        <v>241</v>
      </c>
      <c r="C8" s="456"/>
      <c r="D8" s="456" t="s">
        <v>243</v>
      </c>
      <c r="E8" s="456"/>
      <c r="F8" s="456"/>
      <c r="G8" s="366"/>
    </row>
    <row r="9" spans="1:7" ht="30.75" customHeight="1">
      <c r="A9" s="365"/>
      <c r="B9" s="451" t="s">
        <v>244</v>
      </c>
      <c r="C9" s="451"/>
      <c r="D9" s="451" t="s">
        <v>613</v>
      </c>
      <c r="E9" s="451"/>
      <c r="F9" s="451"/>
      <c r="G9" s="365"/>
    </row>
    <row r="10" spans="1:7" ht="30.75" customHeight="1">
      <c r="A10" s="366"/>
      <c r="B10" s="456" t="s">
        <v>245</v>
      </c>
      <c r="C10" s="456"/>
      <c r="D10" s="425" t="s">
        <v>674</v>
      </c>
      <c r="E10" s="425"/>
      <c r="F10" s="425"/>
      <c r="G10" s="425"/>
    </row>
    <row r="12" spans="1:7" s="362" customFormat="1" ht="58.5" customHeight="1">
      <c r="A12" s="452" t="s">
        <v>197</v>
      </c>
      <c r="B12" s="452"/>
      <c r="C12" s="367" t="s">
        <v>574</v>
      </c>
      <c r="D12" s="367" t="s">
        <v>174</v>
      </c>
      <c r="E12" s="367" t="s">
        <v>286</v>
      </c>
      <c r="F12" s="367" t="s">
        <v>287</v>
      </c>
    </row>
    <row r="13" spans="1:7" s="362" customFormat="1" ht="25.5">
      <c r="A13" s="283" t="s">
        <v>46</v>
      </c>
      <c r="B13" s="283"/>
      <c r="C13" s="368" t="s">
        <v>575</v>
      </c>
      <c r="D13" s="283" t="s">
        <v>576</v>
      </c>
      <c r="E13" s="369">
        <v>86858611704</v>
      </c>
      <c r="F13" s="369">
        <v>88837166977</v>
      </c>
    </row>
    <row r="14" spans="1:7" s="362" customFormat="1" ht="38.25">
      <c r="A14" s="283" t="s">
        <v>56</v>
      </c>
      <c r="B14" s="283"/>
      <c r="C14" s="368" t="s">
        <v>577</v>
      </c>
      <c r="D14" s="283" t="s">
        <v>578</v>
      </c>
      <c r="E14" s="369">
        <v>5564619056</v>
      </c>
      <c r="F14" s="369">
        <v>-6246847263</v>
      </c>
    </row>
    <row r="15" spans="1:7" s="362" customFormat="1" ht="51">
      <c r="A15" s="453"/>
      <c r="B15" s="282" t="s">
        <v>110</v>
      </c>
      <c r="C15" s="370" t="s">
        <v>579</v>
      </c>
      <c r="D15" s="282" t="s">
        <v>580</v>
      </c>
      <c r="E15" s="371">
        <v>5564619056</v>
      </c>
      <c r="F15" s="371">
        <v>-6246847263</v>
      </c>
    </row>
    <row r="16" spans="1:7" s="362" customFormat="1" ht="51">
      <c r="A16" s="454"/>
      <c r="B16" s="282" t="s">
        <v>112</v>
      </c>
      <c r="C16" s="370" t="s">
        <v>581</v>
      </c>
      <c r="D16" s="282" t="s">
        <v>582</v>
      </c>
      <c r="E16" s="371"/>
      <c r="F16" s="371"/>
    </row>
    <row r="17" spans="1:6" s="362" customFormat="1" ht="51">
      <c r="A17" s="283" t="s">
        <v>133</v>
      </c>
      <c r="B17" s="283"/>
      <c r="C17" s="368" t="s">
        <v>583</v>
      </c>
      <c r="D17" s="283" t="s">
        <v>584</v>
      </c>
      <c r="E17" s="369">
        <v>301984921</v>
      </c>
      <c r="F17" s="369">
        <v>4268291990</v>
      </c>
    </row>
    <row r="18" spans="1:6" s="362" customFormat="1" ht="25.5">
      <c r="A18" s="453"/>
      <c r="B18" s="282" t="s">
        <v>585</v>
      </c>
      <c r="C18" s="370" t="s">
        <v>586</v>
      </c>
      <c r="D18" s="282" t="s">
        <v>587</v>
      </c>
      <c r="E18" s="371">
        <v>1579729736</v>
      </c>
      <c r="F18" s="371">
        <v>6629432557</v>
      </c>
    </row>
    <row r="19" spans="1:6" s="362" customFormat="1" ht="25.5">
      <c r="A19" s="455"/>
      <c r="B19" s="282" t="s">
        <v>588</v>
      </c>
      <c r="C19" s="370" t="s">
        <v>589</v>
      </c>
      <c r="D19" s="282" t="s">
        <v>590</v>
      </c>
      <c r="E19" s="371">
        <v>1277744815</v>
      </c>
      <c r="F19" s="371">
        <v>2361140567</v>
      </c>
    </row>
    <row r="20" spans="1:6" s="373" customFormat="1" ht="25.5">
      <c r="A20" s="283" t="s">
        <v>135</v>
      </c>
      <c r="B20" s="283"/>
      <c r="C20" s="372" t="s">
        <v>602</v>
      </c>
      <c r="D20" s="283" t="s">
        <v>591</v>
      </c>
      <c r="E20" s="369">
        <v>92725215681</v>
      </c>
      <c r="F20" s="369">
        <v>86858611704</v>
      </c>
    </row>
    <row r="21" spans="1:6" s="362" customFormat="1" ht="16.5" customHeight="1">
      <c r="A21" s="374"/>
      <c r="B21" s="374"/>
    </row>
    <row r="22" spans="1:6" s="362" customFormat="1">
      <c r="A22" s="375" t="s">
        <v>616</v>
      </c>
      <c r="C22" s="339"/>
      <c r="E22" s="376" t="s">
        <v>617</v>
      </c>
    </row>
    <row r="23" spans="1:6" s="362" customFormat="1">
      <c r="A23" s="377" t="s">
        <v>176</v>
      </c>
      <c r="C23" s="339"/>
      <c r="E23" s="378" t="s">
        <v>177</v>
      </c>
    </row>
    <row r="24" spans="1:6" s="362" customFormat="1">
      <c r="C24" s="339"/>
      <c r="E24" s="339"/>
    </row>
    <row r="25" spans="1:6" s="362" customFormat="1">
      <c r="C25" s="339"/>
      <c r="E25" s="339"/>
    </row>
    <row r="26" spans="1:6" s="362" customFormat="1">
      <c r="C26" s="339"/>
      <c r="E26" s="339"/>
    </row>
    <row r="27" spans="1:6" s="362" customFormat="1">
      <c r="C27" s="339"/>
      <c r="E27" s="339"/>
    </row>
    <row r="28" spans="1:6" s="362" customFormat="1">
      <c r="C28" s="339"/>
      <c r="E28" s="339"/>
    </row>
    <row r="29" spans="1:6" s="362" customFormat="1">
      <c r="C29" s="339"/>
      <c r="E29" s="339"/>
    </row>
    <row r="30" spans="1:6" s="362" customFormat="1">
      <c r="C30" s="339"/>
      <c r="E30" s="339"/>
      <c r="F30" s="363"/>
    </row>
    <row r="31" spans="1:6">
      <c r="A31" s="379"/>
      <c r="B31" s="379"/>
      <c r="C31" s="301"/>
      <c r="D31" s="362"/>
      <c r="E31" s="301"/>
      <c r="F31" s="380"/>
    </row>
    <row r="32" spans="1:6">
      <c r="A32" s="381" t="s">
        <v>236</v>
      </c>
      <c r="B32" s="362"/>
      <c r="C32" s="339"/>
      <c r="D32" s="362"/>
      <c r="E32" s="297" t="s">
        <v>451</v>
      </c>
    </row>
    <row r="33" spans="1:5">
      <c r="A33" s="381" t="s">
        <v>600</v>
      </c>
      <c r="B33" s="362"/>
      <c r="C33" s="339"/>
      <c r="D33" s="362"/>
      <c r="E33" s="297"/>
    </row>
    <row r="34" spans="1:5">
      <c r="A34" s="362" t="s">
        <v>237</v>
      </c>
      <c r="B34" s="362"/>
      <c r="C34" s="339"/>
      <c r="D34" s="362"/>
      <c r="E34" s="296"/>
    </row>
  </sheetData>
  <mergeCells count="15">
    <mergeCell ref="A12:B12"/>
    <mergeCell ref="A15:A16"/>
    <mergeCell ref="A18:A19"/>
    <mergeCell ref="B8:C8"/>
    <mergeCell ref="D8:F8"/>
    <mergeCell ref="B9:C9"/>
    <mergeCell ref="D9:F9"/>
    <mergeCell ref="B10:C10"/>
    <mergeCell ref="D10:G10"/>
    <mergeCell ref="A1:F1"/>
    <mergeCell ref="A2:F2"/>
    <mergeCell ref="A3:G4"/>
    <mergeCell ref="A5:G5"/>
    <mergeCell ref="B7:C7"/>
    <mergeCell ref="D7:G7"/>
  </mergeCells>
  <pageMargins left="0.65" right="0.37" top="1" bottom="1" header="0.5" footer="0.5"/>
  <pageSetup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57"/>
  <sheetViews>
    <sheetView view="pageBreakPreview" topLeftCell="A46" zoomScaleNormal="100" zoomScaleSheetLayoutView="100" workbookViewId="0">
      <selection activeCell="C9" sqref="C9:F9"/>
    </sheetView>
  </sheetViews>
  <sheetFormatPr defaultColWidth="9.140625" defaultRowHeight="12.75"/>
  <cols>
    <col min="1" max="1" width="9.140625" style="308"/>
    <col min="2" max="2" width="59.42578125" style="308" customWidth="1"/>
    <col min="3" max="3" width="12.85546875" style="308" customWidth="1"/>
    <col min="4" max="4" width="28.85546875" style="308" customWidth="1"/>
    <col min="5" max="5" width="29.5703125" style="308" customWidth="1"/>
    <col min="6" max="6" width="4.85546875" style="308" customWidth="1"/>
    <col min="7" max="7" width="9.140625" style="308" customWidth="1"/>
    <col min="8" max="16384" width="9.140625" style="308"/>
  </cols>
  <sheetData>
    <row r="1" spans="1:6" ht="23.25" customHeight="1">
      <c r="A1" s="437" t="s">
        <v>512</v>
      </c>
      <c r="B1" s="437"/>
      <c r="C1" s="437"/>
      <c r="D1" s="437"/>
      <c r="E1" s="437"/>
      <c r="F1" s="437"/>
    </row>
    <row r="2" spans="1:6" ht="27" customHeight="1">
      <c r="A2" s="457" t="s">
        <v>513</v>
      </c>
      <c r="B2" s="457"/>
      <c r="C2" s="457"/>
      <c r="D2" s="457"/>
      <c r="E2" s="457"/>
      <c r="F2" s="457"/>
    </row>
    <row r="3" spans="1:6" ht="15" customHeight="1">
      <c r="A3" s="439" t="s">
        <v>262</v>
      </c>
      <c r="B3" s="439"/>
      <c r="C3" s="439"/>
      <c r="D3" s="439"/>
      <c r="E3" s="439"/>
      <c r="F3" s="439"/>
    </row>
    <row r="4" spans="1:6">
      <c r="A4" s="439"/>
      <c r="B4" s="439"/>
      <c r="C4" s="439"/>
      <c r="D4" s="439"/>
      <c r="E4" s="439"/>
      <c r="F4" s="439"/>
    </row>
    <row r="5" spans="1:6">
      <c r="A5" s="440" t="s">
        <v>658</v>
      </c>
      <c r="B5" s="440"/>
      <c r="C5" s="440"/>
      <c r="D5" s="440"/>
      <c r="E5" s="440"/>
      <c r="F5" s="440"/>
    </row>
    <row r="6" spans="1:6">
      <c r="A6" s="269"/>
      <c r="B6" s="269"/>
      <c r="C6" s="269"/>
      <c r="D6" s="269"/>
      <c r="E6" s="269"/>
      <c r="F6" s="273"/>
    </row>
    <row r="7" spans="1:6" ht="31.5" customHeight="1">
      <c r="A7" s="424" t="s">
        <v>244</v>
      </c>
      <c r="B7" s="424"/>
      <c r="C7" s="424" t="s">
        <v>613</v>
      </c>
      <c r="D7" s="424"/>
      <c r="E7" s="424"/>
      <c r="F7" s="424"/>
    </row>
    <row r="8" spans="1:6" ht="30" customHeight="1">
      <c r="A8" s="424" t="s">
        <v>242</v>
      </c>
      <c r="B8" s="424"/>
      <c r="C8" s="424" t="s">
        <v>450</v>
      </c>
      <c r="D8" s="424"/>
      <c r="E8" s="424"/>
      <c r="F8" s="424"/>
    </row>
    <row r="9" spans="1:6" ht="30" customHeight="1">
      <c r="A9" s="423" t="s">
        <v>241</v>
      </c>
      <c r="B9" s="423"/>
      <c r="C9" s="423" t="s">
        <v>243</v>
      </c>
      <c r="D9" s="423"/>
      <c r="E9" s="423"/>
      <c r="F9" s="423"/>
    </row>
    <row r="10" spans="1:6" ht="30" customHeight="1">
      <c r="A10" s="423" t="s">
        <v>245</v>
      </c>
      <c r="B10" s="423"/>
      <c r="C10" s="425" t="s">
        <v>674</v>
      </c>
      <c r="D10" s="425"/>
      <c r="E10" s="425"/>
      <c r="F10" s="425"/>
    </row>
    <row r="11" spans="1:6" ht="15" customHeight="1">
      <c r="A11" s="265"/>
      <c r="B11" s="265"/>
      <c r="C11" s="265"/>
      <c r="D11" s="265"/>
      <c r="E11" s="265"/>
      <c r="F11" s="265"/>
    </row>
    <row r="12" spans="1:6" ht="21" customHeight="1">
      <c r="A12" s="312" t="s">
        <v>266</v>
      </c>
    </row>
    <row r="13" spans="1:6" s="385" customFormat="1" ht="25.5">
      <c r="A13" s="383" t="s">
        <v>200</v>
      </c>
      <c r="B13" s="383" t="s">
        <v>205</v>
      </c>
      <c r="C13" s="383" t="s">
        <v>206</v>
      </c>
      <c r="D13" s="384" t="s">
        <v>453</v>
      </c>
      <c r="E13" s="384" t="s">
        <v>454</v>
      </c>
    </row>
    <row r="14" spans="1:6" s="325" customFormat="1" ht="25.5">
      <c r="A14" s="346" t="s">
        <v>46</v>
      </c>
      <c r="B14" s="502" t="s">
        <v>632</v>
      </c>
      <c r="C14" s="270" t="s">
        <v>147</v>
      </c>
      <c r="D14" s="387"/>
      <c r="E14" s="387"/>
    </row>
    <row r="15" spans="1:6" s="325" customFormat="1" ht="51">
      <c r="A15" s="348">
        <v>1</v>
      </c>
      <c r="B15" s="386" t="s">
        <v>529</v>
      </c>
      <c r="C15" s="411" t="s">
        <v>148</v>
      </c>
      <c r="D15" s="388">
        <v>1.2001163826796658E-2</v>
      </c>
      <c r="E15" s="389">
        <v>1.2001121371675964E-2</v>
      </c>
    </row>
    <row r="16" spans="1:6" s="325" customFormat="1" ht="51">
      <c r="A16" s="348">
        <v>2</v>
      </c>
      <c r="B16" s="386" t="s">
        <v>530</v>
      </c>
      <c r="C16" s="411" t="s">
        <v>149</v>
      </c>
      <c r="D16" s="388">
        <v>3.5108472474974814E-3</v>
      </c>
      <c r="E16" s="389">
        <v>3.9257882783192742E-3</v>
      </c>
    </row>
    <row r="17" spans="1:5" s="325" customFormat="1" ht="63.75">
      <c r="A17" s="348">
        <v>3</v>
      </c>
      <c r="B17" s="390" t="s">
        <v>531</v>
      </c>
      <c r="C17" s="411" t="s">
        <v>150</v>
      </c>
      <c r="D17" s="388">
        <v>3.8847304480947595E-3</v>
      </c>
      <c r="E17" s="389">
        <v>4.4134347797547832E-3</v>
      </c>
    </row>
    <row r="18" spans="1:5" s="325" customFormat="1" ht="38.25">
      <c r="A18" s="348">
        <v>4</v>
      </c>
      <c r="B18" s="386" t="s">
        <v>633</v>
      </c>
      <c r="C18" s="411" t="s">
        <v>151</v>
      </c>
      <c r="D18" s="388">
        <v>0</v>
      </c>
      <c r="E18" s="389">
        <v>0</v>
      </c>
    </row>
    <row r="19" spans="1:5" s="325" customFormat="1" ht="51">
      <c r="A19" s="348">
        <v>5</v>
      </c>
      <c r="B19" s="386" t="s">
        <v>532</v>
      </c>
      <c r="C19" s="411"/>
      <c r="D19" s="388">
        <v>0</v>
      </c>
      <c r="E19" s="389">
        <v>0</v>
      </c>
    </row>
    <row r="20" spans="1:5" s="325" customFormat="1" ht="51">
      <c r="A20" s="348">
        <v>6</v>
      </c>
      <c r="B20" s="386" t="s">
        <v>533</v>
      </c>
      <c r="C20" s="411"/>
      <c r="D20" s="388">
        <v>0</v>
      </c>
      <c r="E20" s="389">
        <v>0</v>
      </c>
    </row>
    <row r="21" spans="1:5" s="325" customFormat="1" ht="76.5">
      <c r="A21" s="348">
        <v>7</v>
      </c>
      <c r="B21" s="390" t="s">
        <v>634</v>
      </c>
      <c r="C21" s="411" t="s">
        <v>152</v>
      </c>
      <c r="D21" s="388">
        <v>2.4147703030494357E-2</v>
      </c>
      <c r="E21" s="389">
        <v>1.3926855430193548E-2</v>
      </c>
    </row>
    <row r="22" spans="1:5" s="325" customFormat="1" ht="25.5">
      <c r="A22" s="348">
        <v>8</v>
      </c>
      <c r="B22" s="386" t="s">
        <v>534</v>
      </c>
      <c r="C22" s="411" t="s">
        <v>153</v>
      </c>
      <c r="D22" s="388">
        <v>4.3544444552883255E-2</v>
      </c>
      <c r="E22" s="389">
        <v>3.4267199859943566E-2</v>
      </c>
    </row>
    <row r="23" spans="1:5" s="325" customFormat="1" ht="63.75">
      <c r="A23" s="348">
        <v>9</v>
      </c>
      <c r="B23" s="390" t="s">
        <v>635</v>
      </c>
      <c r="C23" s="411" t="s">
        <v>154</v>
      </c>
      <c r="D23" s="389">
        <v>6.8814618243223498</v>
      </c>
      <c r="E23" s="389">
        <v>3.2472563389446902</v>
      </c>
    </row>
    <row r="24" spans="1:5" s="325" customFormat="1" ht="51">
      <c r="A24" s="348">
        <v>10</v>
      </c>
      <c r="B24" s="390" t="s">
        <v>535</v>
      </c>
      <c r="C24" s="411"/>
      <c r="D24" s="389"/>
      <c r="E24" s="389"/>
    </row>
    <row r="25" spans="1:5" s="325" customFormat="1" ht="25.5">
      <c r="A25" s="346" t="s">
        <v>56</v>
      </c>
      <c r="B25" s="502" t="s">
        <v>636</v>
      </c>
      <c r="C25" s="270" t="s">
        <v>155</v>
      </c>
      <c r="D25" s="388"/>
      <c r="E25" s="392"/>
    </row>
    <row r="26" spans="1:5" s="325" customFormat="1" ht="25.5">
      <c r="A26" s="458">
        <v>1</v>
      </c>
      <c r="B26" s="386" t="s">
        <v>637</v>
      </c>
      <c r="C26" s="411" t="s">
        <v>156</v>
      </c>
      <c r="D26" s="392">
        <v>75001567500</v>
      </c>
      <c r="E26" s="393">
        <v>71300607000</v>
      </c>
    </row>
    <row r="27" spans="1:5" s="325" customFormat="1" ht="25.5">
      <c r="A27" s="459"/>
      <c r="B27" s="386" t="s">
        <v>638</v>
      </c>
      <c r="C27" s="411" t="s">
        <v>157</v>
      </c>
      <c r="D27" s="392">
        <v>75001567500</v>
      </c>
      <c r="E27" s="392">
        <v>71300607000</v>
      </c>
    </row>
    <row r="28" spans="1:5" s="325" customFormat="1" ht="38.25">
      <c r="A28" s="460"/>
      <c r="B28" s="386" t="s">
        <v>639</v>
      </c>
      <c r="C28" s="411" t="s">
        <v>158</v>
      </c>
      <c r="D28" s="394">
        <v>7500156.75</v>
      </c>
      <c r="E28" s="395">
        <v>7130060.7000000002</v>
      </c>
    </row>
    <row r="29" spans="1:5" s="325" customFormat="1" ht="25.5">
      <c r="A29" s="458">
        <v>2</v>
      </c>
      <c r="B29" s="386" t="s">
        <v>640</v>
      </c>
      <c r="C29" s="411" t="s">
        <v>159</v>
      </c>
      <c r="D29" s="392">
        <v>259043200</v>
      </c>
      <c r="E29" s="392">
        <v>3700960500</v>
      </c>
    </row>
    <row r="30" spans="1:5" s="325" customFormat="1" ht="25.5">
      <c r="A30" s="459"/>
      <c r="B30" s="386" t="s">
        <v>641</v>
      </c>
      <c r="C30" s="411" t="s">
        <v>160</v>
      </c>
      <c r="D30" s="396">
        <v>132294.81</v>
      </c>
      <c r="E30" s="396">
        <v>580131.55000000005</v>
      </c>
    </row>
    <row r="31" spans="1:5" s="325" customFormat="1" ht="25.5">
      <c r="A31" s="459"/>
      <c r="B31" s="386" t="s">
        <v>642</v>
      </c>
      <c r="C31" s="411" t="s">
        <v>161</v>
      </c>
      <c r="D31" s="392">
        <v>1322948100</v>
      </c>
      <c r="E31" s="392">
        <v>5801315500</v>
      </c>
    </row>
    <row r="32" spans="1:5" s="325" customFormat="1" ht="25.5">
      <c r="A32" s="459"/>
      <c r="B32" s="386" t="s">
        <v>643</v>
      </c>
      <c r="C32" s="411" t="s">
        <v>162</v>
      </c>
      <c r="D32" s="396">
        <v>-106390.49</v>
      </c>
      <c r="E32" s="396">
        <v>-210035.5</v>
      </c>
    </row>
    <row r="33" spans="1:5" s="325" customFormat="1" ht="38.25">
      <c r="A33" s="460"/>
      <c r="B33" s="386" t="s">
        <v>644</v>
      </c>
      <c r="C33" s="411" t="s">
        <v>163</v>
      </c>
      <c r="D33" s="392">
        <v>-1063904900</v>
      </c>
      <c r="E33" s="392">
        <v>-2100355000</v>
      </c>
    </row>
    <row r="34" spans="1:5" s="325" customFormat="1" ht="25.5">
      <c r="A34" s="458">
        <v>3</v>
      </c>
      <c r="B34" s="386" t="s">
        <v>645</v>
      </c>
      <c r="C34" s="411" t="s">
        <v>164</v>
      </c>
      <c r="D34" s="322">
        <v>75260610700</v>
      </c>
      <c r="E34" s="392">
        <v>75001567500</v>
      </c>
    </row>
    <row r="35" spans="1:5" s="325" customFormat="1" ht="51">
      <c r="A35" s="459"/>
      <c r="B35" s="386" t="s">
        <v>536</v>
      </c>
      <c r="C35" s="411" t="s">
        <v>165</v>
      </c>
      <c r="D35" s="322">
        <v>75260610700</v>
      </c>
      <c r="E35" s="392">
        <v>75001567500</v>
      </c>
    </row>
    <row r="36" spans="1:5" s="325" customFormat="1" ht="25.5">
      <c r="A36" s="460"/>
      <c r="B36" s="386" t="s">
        <v>537</v>
      </c>
      <c r="C36" s="411" t="s">
        <v>166</v>
      </c>
      <c r="D36" s="394">
        <v>7526061.0700000003</v>
      </c>
      <c r="E36" s="395">
        <v>7500156.75</v>
      </c>
    </row>
    <row r="37" spans="1:5" s="325" customFormat="1" ht="51">
      <c r="A37" s="348">
        <v>4</v>
      </c>
      <c r="B37" s="386" t="s">
        <v>646</v>
      </c>
      <c r="C37" s="411" t="s">
        <v>167</v>
      </c>
      <c r="D37" s="389">
        <v>2.0000000000000001E-4</v>
      </c>
      <c r="E37" s="389">
        <v>2.0000000000000001E-4</v>
      </c>
    </row>
    <row r="38" spans="1:5" s="325" customFormat="1" ht="25.5">
      <c r="A38" s="348">
        <v>5</v>
      </c>
      <c r="B38" s="386" t="s">
        <v>647</v>
      </c>
      <c r="C38" s="411" t="s">
        <v>168</v>
      </c>
      <c r="D38" s="401">
        <v>0.59060000000000001</v>
      </c>
      <c r="E38" s="389">
        <v>0.59379999999999999</v>
      </c>
    </row>
    <row r="39" spans="1:5" s="325" customFormat="1" ht="25.5">
      <c r="A39" s="348">
        <v>6</v>
      </c>
      <c r="B39" s="386" t="s">
        <v>648</v>
      </c>
      <c r="C39" s="411" t="s">
        <v>169</v>
      </c>
      <c r="D39" s="401">
        <v>1.1999999999999999E-3</v>
      </c>
      <c r="E39" s="389">
        <v>1.1999999999999999E-3</v>
      </c>
    </row>
    <row r="40" spans="1:5" s="325" customFormat="1" ht="25.5">
      <c r="A40" s="348">
        <v>7</v>
      </c>
      <c r="B40" s="386" t="s">
        <v>649</v>
      </c>
      <c r="C40" s="411" t="s">
        <v>170</v>
      </c>
      <c r="D40" s="402">
        <v>2468</v>
      </c>
      <c r="E40" s="393">
        <v>2474</v>
      </c>
    </row>
    <row r="41" spans="1:5" s="325" customFormat="1" ht="25.5">
      <c r="A41" s="348">
        <v>7</v>
      </c>
      <c r="B41" s="386" t="s">
        <v>538</v>
      </c>
      <c r="C41" s="411" t="s">
        <v>593</v>
      </c>
      <c r="D41" s="397">
        <v>12320.55</v>
      </c>
      <c r="E41" s="397">
        <v>11580.9</v>
      </c>
    </row>
    <row r="42" spans="1:5" s="325" customFormat="1" ht="48.75" customHeight="1">
      <c r="A42" s="348">
        <v>8</v>
      </c>
      <c r="B42" s="386" t="s">
        <v>539</v>
      </c>
      <c r="C42" s="411" t="s">
        <v>594</v>
      </c>
      <c r="D42" s="389"/>
      <c r="E42" s="389"/>
    </row>
    <row r="43" spans="1:5" s="398" customFormat="1"/>
    <row r="44" spans="1:5" s="398" customFormat="1">
      <c r="A44" s="338" t="s">
        <v>616</v>
      </c>
      <c r="B44" s="273"/>
      <c r="C44" s="339"/>
      <c r="D44" s="376" t="s">
        <v>617</v>
      </c>
    </row>
    <row r="45" spans="1:5" s="398" customFormat="1">
      <c r="A45" s="340" t="s">
        <v>176</v>
      </c>
      <c r="B45" s="273"/>
      <c r="C45" s="339"/>
      <c r="D45" s="378" t="s">
        <v>177</v>
      </c>
    </row>
    <row r="46" spans="1:5" s="398" customFormat="1">
      <c r="A46" s="273"/>
      <c r="B46" s="273"/>
      <c r="C46" s="339"/>
      <c r="D46" s="339"/>
    </row>
    <row r="47" spans="1:5" s="398" customFormat="1">
      <c r="A47" s="273"/>
      <c r="B47" s="273"/>
      <c r="C47" s="339"/>
      <c r="D47" s="339"/>
    </row>
    <row r="48" spans="1:5" s="398" customFormat="1">
      <c r="A48" s="273"/>
      <c r="B48" s="273"/>
      <c r="C48" s="339"/>
      <c r="D48" s="339"/>
    </row>
    <row r="49" spans="1:5" s="398" customFormat="1">
      <c r="A49" s="273"/>
      <c r="B49" s="273"/>
      <c r="C49" s="339"/>
      <c r="D49" s="339"/>
    </row>
    <row r="50" spans="1:5" s="398" customFormat="1">
      <c r="A50" s="273"/>
      <c r="B50" s="273"/>
      <c r="C50" s="339"/>
      <c r="D50" s="339"/>
    </row>
    <row r="51" spans="1:5" s="398" customFormat="1">
      <c r="A51" s="273"/>
      <c r="B51" s="273"/>
      <c r="C51" s="339"/>
      <c r="D51" s="339"/>
    </row>
    <row r="52" spans="1:5" s="398" customFormat="1">
      <c r="A52" s="273"/>
      <c r="B52" s="273"/>
      <c r="C52" s="339"/>
      <c r="D52" s="339"/>
    </row>
    <row r="53" spans="1:5" s="398" customFormat="1">
      <c r="A53" s="300"/>
      <c r="B53" s="300"/>
      <c r="C53" s="339"/>
      <c r="D53" s="301"/>
      <c r="E53" s="301"/>
    </row>
    <row r="54" spans="1:5" s="398" customFormat="1">
      <c r="A54" s="294" t="s">
        <v>236</v>
      </c>
      <c r="B54" s="273"/>
      <c r="C54" s="339"/>
      <c r="D54" s="297" t="s">
        <v>451</v>
      </c>
    </row>
    <row r="55" spans="1:5" s="398" customFormat="1">
      <c r="A55" s="294" t="s">
        <v>600</v>
      </c>
      <c r="B55" s="273"/>
      <c r="C55" s="339"/>
      <c r="D55" s="297"/>
    </row>
    <row r="56" spans="1:5" s="398" customFormat="1">
      <c r="A56" s="273" t="s">
        <v>237</v>
      </c>
      <c r="B56" s="273"/>
      <c r="C56" s="339"/>
      <c r="D56" s="296"/>
    </row>
    <row r="57" spans="1:5" s="398" customFormat="1">
      <c r="A57" s="308"/>
      <c r="B57" s="308"/>
      <c r="C57" s="308"/>
      <c r="D57" s="308"/>
      <c r="E57" s="308"/>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8"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nc4/AqfhVlG9Y0Vk8nL+HFycan2bf230GoTCO0V1d6A=</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5/56SgR15838E4rS/TeVVuWAmbx42BvXHM3K2nYn3so=</DigestValue>
    </Reference>
  </SignedInfo>
  <SignatureValue>j0RItEt57VM5yTg43YfX+KYT7tkZkuBrhKTGhz4moKGlGRdffAnhg3Dr4EOWMdYuL7LZQq2D1DRt
4h+2XdSKt1YD71F4x14O2zhI9Zn3gsXImXjCpx00O7IEXxSDTYiaT0FFs8YlSyJkhFVnSHdBwsSB
PsxDSaHssz3aOly/sA+IpbrUMnp6ymoueiJYcCQ+rT2m1rOVmwkFbd/SfoQKX1dhv5k+fZpD64mr
tmoE+cYVui9iUFJgGJZ0H1GSw0dgEwDiPt7HcX1WOjTqe/0VJn9ECObeasYrY/BQDJO85apwOg7o
qQdj18VPA8SHXlVftA+fb4t9vGkhpoLcCsN+ww==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yVVa/HgXbR+s3JCvrE25iZAeTcOBOyakimusxi55oI0=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6ezMjyV0lIVOl69DFBQOiyi6Y+uSUVnYxmeSOS9j6Ts=</DigestValue>
      </Reference>
      <Reference URI="/xl/printerSettings/printerSettings11.bin?ContentType=application/vnd.openxmlformats-officedocument.spreadsheetml.printerSettings">
        <DigestMethod Algorithm="http://www.w3.org/2001/04/xmlenc#sha256"/>
        <DigestValue>cpYf3j3wxPUFRm+7+IUU2QGsc56TzdrvD9+k+Hyr0Z8=</DigestValue>
      </Reference>
      <Reference URI="/xl/printerSettings/printerSettings12.bin?ContentType=application/vnd.openxmlformats-officedocument.spreadsheetml.printerSettings">
        <DigestMethod Algorithm="http://www.w3.org/2001/04/xmlenc#sha256"/>
        <DigestValue>TYgT4GAAO7qw0jwJu70f+stu1zwsX183chMWDBKCQV0=</DigestValue>
      </Reference>
      <Reference URI="/xl/printerSettings/printerSettings13.bin?ContentType=application/vnd.openxmlformats-officedocument.spreadsheetml.printerSettings">
        <DigestMethod Algorithm="http://www.w3.org/2001/04/xmlenc#sha256"/>
        <DigestValue>TYgT4GAAO7qw0jwJu70f+stu1zwsX183chMWDBKCQV0=</DigestValue>
      </Reference>
      <Reference URI="/xl/printerSettings/printerSettings14.bin?ContentType=application/vnd.openxmlformats-officedocument.spreadsheetml.printerSettings">
        <DigestMethod Algorithm="http://www.w3.org/2001/04/xmlenc#sha256"/>
        <DigestValue>TYgT4GAAO7qw0jwJu70f+stu1zwsX183chMWDBKCQV0=</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cpYf3j3wxPUFRm+7+IUU2QGsc56TzdrvD9+k+Hyr0Z8=</DigestValue>
      </Reference>
      <Reference URI="/xl/printerSettings/printerSettings4.bin?ContentType=application/vnd.openxmlformats-officedocument.spreadsheetml.printerSettings">
        <DigestMethod Algorithm="http://www.w3.org/2001/04/xmlenc#sha256"/>
        <DigestValue>TYgT4GAAO7qw0jwJu70f+stu1zwsX183chMWDBKCQV0=</DigestValue>
      </Reference>
      <Reference URI="/xl/printerSettings/printerSettings5.bin?ContentType=application/vnd.openxmlformats-officedocument.spreadsheetml.printerSettings">
        <DigestMethod Algorithm="http://www.w3.org/2001/04/xmlenc#sha256"/>
        <DigestValue>TYgT4GAAO7qw0jwJu70f+stu1zwsX183chMWDBKCQV0=</DigestValue>
      </Reference>
      <Reference URI="/xl/printerSettings/printerSettings6.bin?ContentType=application/vnd.openxmlformats-officedocument.spreadsheetml.printerSettings">
        <DigestMethod Algorithm="http://www.w3.org/2001/04/xmlenc#sha256"/>
        <DigestValue>TYgT4GAAO7qw0jwJu70f+stu1zwsX183chMWDBKCQV0=</DigestValue>
      </Reference>
      <Reference URI="/xl/printerSettings/printerSettings7.bin?ContentType=application/vnd.openxmlformats-officedocument.spreadsheetml.printerSettings">
        <DigestMethod Algorithm="http://www.w3.org/2001/04/xmlenc#sha256"/>
        <DigestValue>TYgT4GAAO7qw0jwJu70f+stu1zwsX183chMWDBKCQV0=</DigestValue>
      </Reference>
      <Reference URI="/xl/printerSettings/printerSettings8.bin?ContentType=application/vnd.openxmlformats-officedocument.spreadsheetml.printerSettings">
        <DigestMethod Algorithm="http://www.w3.org/2001/04/xmlenc#sha256"/>
        <DigestValue>TYgT4GAAO7qw0jwJu70f+stu1zwsX183chMWDBKCQV0=</DigestValue>
      </Reference>
      <Reference URI="/xl/printerSettings/printerSettings9.bin?ContentType=application/vnd.openxmlformats-officedocument.spreadsheetml.printerSettings">
        <DigestMethod Algorithm="http://www.w3.org/2001/04/xmlenc#sha256"/>
        <DigestValue>cpYf3j3wxPUFRm+7+IUU2QGsc56TzdrvD9+k+Hyr0Z8=</DigestValue>
      </Reference>
      <Reference URI="/xl/sharedStrings.xml?ContentType=application/vnd.openxmlformats-officedocument.spreadsheetml.sharedStrings+xml">
        <DigestMethod Algorithm="http://www.w3.org/2001/04/xmlenc#sha256"/>
        <DigestValue>LkeYFVn/fbAzQnHm3Dtah3qaFIJ9LWLyUXB01xUn2Es=</DigestValue>
      </Reference>
      <Reference URI="/xl/styles.xml?ContentType=application/vnd.openxmlformats-officedocument.spreadsheetml.styles+xml">
        <DigestMethod Algorithm="http://www.w3.org/2001/04/xmlenc#sha256"/>
        <DigestValue>aVzMcvaZ5Z0xNIon5jsLfAUpw6FaBE3rF/qkRruXHjg=</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XicXcmbSUwD48NuA7KELEcMZlCTUGaiDhKKkvy3xt78=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xDFwMYfYxT98O/EqfCzRXbf9dQXoMvq2x9j3RCZffP8=</DigestValue>
      </Reference>
      <Reference URI="/xl/worksheets/sheet10.xml?ContentType=application/vnd.openxmlformats-officedocument.spreadsheetml.worksheet+xml">
        <DigestMethod Algorithm="http://www.w3.org/2001/04/xmlenc#sha256"/>
        <DigestValue>iC1pwMRIV2bFILxawoHLj9J6/OXQgEcuOlIzPyhquRU=</DigestValue>
      </Reference>
      <Reference URI="/xl/worksheets/sheet11.xml?ContentType=application/vnd.openxmlformats-officedocument.spreadsheetml.worksheet+xml">
        <DigestMethod Algorithm="http://www.w3.org/2001/04/xmlenc#sha256"/>
        <DigestValue>hE+7VfApzTPKGyJCz8asUN+hdgFoMaXnE0njN5Pc2HE=</DigestValue>
      </Reference>
      <Reference URI="/xl/worksheets/sheet12.xml?ContentType=application/vnd.openxmlformats-officedocument.spreadsheetml.worksheet+xml">
        <DigestMethod Algorithm="http://www.w3.org/2001/04/xmlenc#sha256"/>
        <DigestValue>SfRIF7ywZhG77hNtiznB5ijA6acluglM50fx+cVfVb4=</DigestValue>
      </Reference>
      <Reference URI="/xl/worksheets/sheet13.xml?ContentType=application/vnd.openxmlformats-officedocument.spreadsheetml.worksheet+xml">
        <DigestMethod Algorithm="http://www.w3.org/2001/04/xmlenc#sha256"/>
        <DigestValue>ZNNCovy1AAo1E7KDiBHqHqZX77+yYhglAPCj6aVPURE=</DigestValue>
      </Reference>
      <Reference URI="/xl/worksheets/sheet14.xml?ContentType=application/vnd.openxmlformats-officedocument.spreadsheetml.worksheet+xml">
        <DigestMethod Algorithm="http://www.w3.org/2001/04/xmlenc#sha256"/>
        <DigestValue>zEw8oE7S+CyUWHEyH6sj7u36nZyhvVAwlTUuMGSoll4=</DigestValue>
      </Reference>
      <Reference URI="/xl/worksheets/sheet2.xml?ContentType=application/vnd.openxmlformats-officedocument.spreadsheetml.worksheet+xml">
        <DigestMethod Algorithm="http://www.w3.org/2001/04/xmlenc#sha256"/>
        <DigestValue>UGbk3FthBMiNnAai21DZeD6OJZMaivJWTnJZ1vV5b4c=</DigestValue>
      </Reference>
      <Reference URI="/xl/worksheets/sheet3.xml?ContentType=application/vnd.openxmlformats-officedocument.spreadsheetml.worksheet+xml">
        <DigestMethod Algorithm="http://www.w3.org/2001/04/xmlenc#sha256"/>
        <DigestValue>8pQ1hwkzGQxtEhtPrY73hYSnL9qVDNEpd34QwyL5erI=</DigestValue>
      </Reference>
      <Reference URI="/xl/worksheets/sheet4.xml?ContentType=application/vnd.openxmlformats-officedocument.spreadsheetml.worksheet+xml">
        <DigestMethod Algorithm="http://www.w3.org/2001/04/xmlenc#sha256"/>
        <DigestValue>JlP+hU+p/Uw6ttOBOH7oXSmnw8HUBWq77G1bDbpHVrc=</DigestValue>
      </Reference>
      <Reference URI="/xl/worksheets/sheet5.xml?ContentType=application/vnd.openxmlformats-officedocument.spreadsheetml.worksheet+xml">
        <DigestMethod Algorithm="http://www.w3.org/2001/04/xmlenc#sha256"/>
        <DigestValue>9QSdBsXe6PsR/KWefSf68o2fm08p7y/gf78w9lPJuPU=</DigestValue>
      </Reference>
      <Reference URI="/xl/worksheets/sheet6.xml?ContentType=application/vnd.openxmlformats-officedocument.spreadsheetml.worksheet+xml">
        <DigestMethod Algorithm="http://www.w3.org/2001/04/xmlenc#sha256"/>
        <DigestValue>hUryMJT6gy88RboUHo2ccJGcXeyiUaiK7S/1IJ7OdbU=</DigestValue>
      </Reference>
      <Reference URI="/xl/worksheets/sheet7.xml?ContentType=application/vnd.openxmlformats-officedocument.spreadsheetml.worksheet+xml">
        <DigestMethod Algorithm="http://www.w3.org/2001/04/xmlenc#sha256"/>
        <DigestValue>MFqdScpYgOF487S0fpdg8yV5vS3ZHfNJmT8Htap0C3c=</DigestValue>
      </Reference>
      <Reference URI="/xl/worksheets/sheet8.xml?ContentType=application/vnd.openxmlformats-officedocument.spreadsheetml.worksheet+xml">
        <DigestMethod Algorithm="http://www.w3.org/2001/04/xmlenc#sha256"/>
        <DigestValue>kqjlaDik3e7lQr0grfwHaxHakkPB7ginT/Kr9+T7Nvg=</DigestValue>
      </Reference>
      <Reference URI="/xl/worksheets/sheet9.xml?ContentType=application/vnd.openxmlformats-officedocument.spreadsheetml.worksheet+xml">
        <DigestMethod Algorithm="http://www.w3.org/2001/04/xmlenc#sha256"/>
        <DigestValue>MsjvMFYyz244m4DMjC87ePu/zWKciLTBAb4iijbujas=</DigestValue>
      </Reference>
    </Manifest>
    <SignatureProperties>
      <SignatureProperty Id="idSignatureTime" Target="#idPackageSignature">
        <mdssi:SignatureTime xmlns:mdssi="http://schemas.openxmlformats.org/package/2006/digital-signature">
          <mdssi:Format>YYYY-MM-DDThh:mm:ssTZD</mdssi:Format>
          <mdssi:Value>2025-06-05T09:55:58Z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2025-06-05T09:55:58Z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c0FEhKyXRZTXjphBlY+ZhRymLnOJ1yCAW7/opv6yBC0=</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nU5GowYLYq2QonzcynxVgGrLMKey+DwE+d+wGlsG9Oc=</DigestValue>
    </Reference>
  </SignedInfo>
  <SignatureValue>3NIWqfexayC25Q2cHT9n3cbfpornqm8tQFJZeQ96e1/0e2SanVL91Vgebjdloi/V7VM9JxUMDqxu
uVfN5QP/sCc55QCgzJwd/fHYSuZLOXGSc3MHdf5wFMwJBKyLXvT1IZUljLn8X6mtnNcTCKaRKvxD
HpAzM102WIdurYT6wyyuCZt+1XBlO9bByID/sInILnj+HaoyYMoisUE8GOzd6f4yV5l9T+7EFQ61
ITr5aPXfsoHiO4NZb7xa+veCcNx5VexGJMIozJlkjJe3ul/WN9oGhB29C1PaAY67YRVh1a+Iw85V
a9yaA/PkirKZUlF84TbFcrmFJLMAJEMPHB/L9w==</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yVVa/HgXbR+s3JCvrE25iZAeTcOBOyakimusxi55oI0=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6ezMjyV0lIVOl69DFBQOiyi6Y+uSUVnYxmeSOS9j6Ts=</DigestValue>
      </Reference>
      <Reference URI="/xl/printerSettings/printerSettings11.bin?ContentType=application/vnd.openxmlformats-officedocument.spreadsheetml.printerSettings">
        <DigestMethod Algorithm="http://www.w3.org/2001/04/xmlenc#sha256"/>
        <DigestValue>cpYf3j3wxPUFRm+7+IUU2QGsc56TzdrvD9+k+Hyr0Z8=</DigestValue>
      </Reference>
      <Reference URI="/xl/printerSettings/printerSettings12.bin?ContentType=application/vnd.openxmlformats-officedocument.spreadsheetml.printerSettings">
        <DigestMethod Algorithm="http://www.w3.org/2001/04/xmlenc#sha256"/>
        <DigestValue>TYgT4GAAO7qw0jwJu70f+stu1zwsX183chMWDBKCQV0=</DigestValue>
      </Reference>
      <Reference URI="/xl/printerSettings/printerSettings13.bin?ContentType=application/vnd.openxmlformats-officedocument.spreadsheetml.printerSettings">
        <DigestMethod Algorithm="http://www.w3.org/2001/04/xmlenc#sha256"/>
        <DigestValue>TYgT4GAAO7qw0jwJu70f+stu1zwsX183chMWDBKCQV0=</DigestValue>
      </Reference>
      <Reference URI="/xl/printerSettings/printerSettings14.bin?ContentType=application/vnd.openxmlformats-officedocument.spreadsheetml.printerSettings">
        <DigestMethod Algorithm="http://www.w3.org/2001/04/xmlenc#sha256"/>
        <DigestValue>TYgT4GAAO7qw0jwJu70f+stu1zwsX183chMWDBKCQV0=</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cpYf3j3wxPUFRm+7+IUU2QGsc56TzdrvD9+k+Hyr0Z8=</DigestValue>
      </Reference>
      <Reference URI="/xl/printerSettings/printerSettings4.bin?ContentType=application/vnd.openxmlformats-officedocument.spreadsheetml.printerSettings">
        <DigestMethod Algorithm="http://www.w3.org/2001/04/xmlenc#sha256"/>
        <DigestValue>TYgT4GAAO7qw0jwJu70f+stu1zwsX183chMWDBKCQV0=</DigestValue>
      </Reference>
      <Reference URI="/xl/printerSettings/printerSettings5.bin?ContentType=application/vnd.openxmlformats-officedocument.spreadsheetml.printerSettings">
        <DigestMethod Algorithm="http://www.w3.org/2001/04/xmlenc#sha256"/>
        <DigestValue>TYgT4GAAO7qw0jwJu70f+stu1zwsX183chMWDBKCQV0=</DigestValue>
      </Reference>
      <Reference URI="/xl/printerSettings/printerSettings6.bin?ContentType=application/vnd.openxmlformats-officedocument.spreadsheetml.printerSettings">
        <DigestMethod Algorithm="http://www.w3.org/2001/04/xmlenc#sha256"/>
        <DigestValue>TYgT4GAAO7qw0jwJu70f+stu1zwsX183chMWDBKCQV0=</DigestValue>
      </Reference>
      <Reference URI="/xl/printerSettings/printerSettings7.bin?ContentType=application/vnd.openxmlformats-officedocument.spreadsheetml.printerSettings">
        <DigestMethod Algorithm="http://www.w3.org/2001/04/xmlenc#sha256"/>
        <DigestValue>TYgT4GAAO7qw0jwJu70f+stu1zwsX183chMWDBKCQV0=</DigestValue>
      </Reference>
      <Reference URI="/xl/printerSettings/printerSettings8.bin?ContentType=application/vnd.openxmlformats-officedocument.spreadsheetml.printerSettings">
        <DigestMethod Algorithm="http://www.w3.org/2001/04/xmlenc#sha256"/>
        <DigestValue>TYgT4GAAO7qw0jwJu70f+stu1zwsX183chMWDBKCQV0=</DigestValue>
      </Reference>
      <Reference URI="/xl/printerSettings/printerSettings9.bin?ContentType=application/vnd.openxmlformats-officedocument.spreadsheetml.printerSettings">
        <DigestMethod Algorithm="http://www.w3.org/2001/04/xmlenc#sha256"/>
        <DigestValue>cpYf3j3wxPUFRm+7+IUU2QGsc56TzdrvD9+k+Hyr0Z8=</DigestValue>
      </Reference>
      <Reference URI="/xl/sharedStrings.xml?ContentType=application/vnd.openxmlformats-officedocument.spreadsheetml.sharedStrings+xml">
        <DigestMethod Algorithm="http://www.w3.org/2001/04/xmlenc#sha256"/>
        <DigestValue>LkeYFVn/fbAzQnHm3Dtah3qaFIJ9LWLyUXB01xUn2Es=</DigestValue>
      </Reference>
      <Reference URI="/xl/styles.xml?ContentType=application/vnd.openxmlformats-officedocument.spreadsheetml.styles+xml">
        <DigestMethod Algorithm="http://www.w3.org/2001/04/xmlenc#sha256"/>
        <DigestValue>aVzMcvaZ5Z0xNIon5jsLfAUpw6FaBE3rF/qkRruXHjg=</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XicXcmbSUwD48NuA7KELEcMZlCTUGaiDhKKkvy3xt78=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xDFwMYfYxT98O/EqfCzRXbf9dQXoMvq2x9j3RCZffP8=</DigestValue>
      </Reference>
      <Reference URI="/xl/worksheets/sheet10.xml?ContentType=application/vnd.openxmlformats-officedocument.spreadsheetml.worksheet+xml">
        <DigestMethod Algorithm="http://www.w3.org/2001/04/xmlenc#sha256"/>
        <DigestValue>iC1pwMRIV2bFILxawoHLj9J6/OXQgEcuOlIzPyhquRU=</DigestValue>
      </Reference>
      <Reference URI="/xl/worksheets/sheet11.xml?ContentType=application/vnd.openxmlformats-officedocument.spreadsheetml.worksheet+xml">
        <DigestMethod Algorithm="http://www.w3.org/2001/04/xmlenc#sha256"/>
        <DigestValue>hE+7VfApzTPKGyJCz8asUN+hdgFoMaXnE0njN5Pc2HE=</DigestValue>
      </Reference>
      <Reference URI="/xl/worksheets/sheet12.xml?ContentType=application/vnd.openxmlformats-officedocument.spreadsheetml.worksheet+xml">
        <DigestMethod Algorithm="http://www.w3.org/2001/04/xmlenc#sha256"/>
        <DigestValue>SfRIF7ywZhG77hNtiznB5ijA6acluglM50fx+cVfVb4=</DigestValue>
      </Reference>
      <Reference URI="/xl/worksheets/sheet13.xml?ContentType=application/vnd.openxmlformats-officedocument.spreadsheetml.worksheet+xml">
        <DigestMethod Algorithm="http://www.w3.org/2001/04/xmlenc#sha256"/>
        <DigestValue>ZNNCovy1AAo1E7KDiBHqHqZX77+yYhglAPCj6aVPURE=</DigestValue>
      </Reference>
      <Reference URI="/xl/worksheets/sheet14.xml?ContentType=application/vnd.openxmlformats-officedocument.spreadsheetml.worksheet+xml">
        <DigestMethod Algorithm="http://www.w3.org/2001/04/xmlenc#sha256"/>
        <DigestValue>zEw8oE7S+CyUWHEyH6sj7u36nZyhvVAwlTUuMGSoll4=</DigestValue>
      </Reference>
      <Reference URI="/xl/worksheets/sheet2.xml?ContentType=application/vnd.openxmlformats-officedocument.spreadsheetml.worksheet+xml">
        <DigestMethod Algorithm="http://www.w3.org/2001/04/xmlenc#sha256"/>
        <DigestValue>UGbk3FthBMiNnAai21DZeD6OJZMaivJWTnJZ1vV5b4c=</DigestValue>
      </Reference>
      <Reference URI="/xl/worksheets/sheet3.xml?ContentType=application/vnd.openxmlformats-officedocument.spreadsheetml.worksheet+xml">
        <DigestMethod Algorithm="http://www.w3.org/2001/04/xmlenc#sha256"/>
        <DigestValue>8pQ1hwkzGQxtEhtPrY73hYSnL9qVDNEpd34QwyL5erI=</DigestValue>
      </Reference>
      <Reference URI="/xl/worksheets/sheet4.xml?ContentType=application/vnd.openxmlformats-officedocument.spreadsheetml.worksheet+xml">
        <DigestMethod Algorithm="http://www.w3.org/2001/04/xmlenc#sha256"/>
        <DigestValue>JlP+hU+p/Uw6ttOBOH7oXSmnw8HUBWq77G1bDbpHVrc=</DigestValue>
      </Reference>
      <Reference URI="/xl/worksheets/sheet5.xml?ContentType=application/vnd.openxmlformats-officedocument.spreadsheetml.worksheet+xml">
        <DigestMethod Algorithm="http://www.w3.org/2001/04/xmlenc#sha256"/>
        <DigestValue>9QSdBsXe6PsR/KWefSf68o2fm08p7y/gf78w9lPJuPU=</DigestValue>
      </Reference>
      <Reference URI="/xl/worksheets/sheet6.xml?ContentType=application/vnd.openxmlformats-officedocument.spreadsheetml.worksheet+xml">
        <DigestMethod Algorithm="http://www.w3.org/2001/04/xmlenc#sha256"/>
        <DigestValue>hUryMJT6gy88RboUHo2ccJGcXeyiUaiK7S/1IJ7OdbU=</DigestValue>
      </Reference>
      <Reference URI="/xl/worksheets/sheet7.xml?ContentType=application/vnd.openxmlformats-officedocument.spreadsheetml.worksheet+xml">
        <DigestMethod Algorithm="http://www.w3.org/2001/04/xmlenc#sha256"/>
        <DigestValue>MFqdScpYgOF487S0fpdg8yV5vS3ZHfNJmT8Htap0C3c=</DigestValue>
      </Reference>
      <Reference URI="/xl/worksheets/sheet8.xml?ContentType=application/vnd.openxmlformats-officedocument.spreadsheetml.worksheet+xml">
        <DigestMethod Algorithm="http://www.w3.org/2001/04/xmlenc#sha256"/>
        <DigestValue>kqjlaDik3e7lQr0grfwHaxHakkPB7ginT/Kr9+T7Nvg=</DigestValue>
      </Reference>
      <Reference URI="/xl/worksheets/sheet9.xml?ContentType=application/vnd.openxmlformats-officedocument.spreadsheetml.worksheet+xml">
        <DigestMethod Algorithm="http://www.w3.org/2001/04/xmlenc#sha256"/>
        <DigestValue>MsjvMFYyz244m4DMjC87ePu/zWKciLTBAb4iijbujas=</DigestValue>
      </Reference>
    </Manifest>
    <SignatureProperties>
      <SignatureProperty Id="idSignatureTime" Target="#idPackageSignature">
        <mdssi:SignatureTime xmlns:mdssi="http://schemas.openxmlformats.org/package/2006/digital-signature">
          <mdssi:Format>YYYY-MM-DDThh:mm:ssTZD</mdssi:Format>
          <mdssi:Value>2025-06-05T11:24:09Z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2025-06-05T11:24:09Z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AN QUYNH TRANG</cp:lastModifiedBy>
  <cp:lastPrinted>2025-06-05T06:48:49Z</cp:lastPrinted>
  <dcterms:created xsi:type="dcterms:W3CDTF">2013-10-21T08:38:47Z</dcterms:created>
  <dcterms:modified xsi:type="dcterms:W3CDTF">2025-06-05T07:09:48Z</dcterms:modified>
</cp:coreProperties>
</file>