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RES - QUY DT CP BDS TECHCOM - 18092971 - BIDB506688\4. BAO CAO DINH KY\BAO CAO THANG\NAM 2025\THANG 5\"/>
    </mc:Choice>
  </mc:AlternateContent>
  <bookViews>
    <workbookView xWindow="0" yWindow="0" windowWidth="28800" windowHeight="12180" tabRatio="849" firstSheet="1" activeTab="7"/>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DanhMucDauTu DT nuoc ngoai" sheetId="23" r:id="rId13"/>
    <sheet name="BCKetQuaHoatDong DT nuoc ngoai" sheetId="22" r:id="rId14"/>
  </sheets>
  <definedNames>
    <definedName name="_xlnm._FilterDatabase" localSheetId="10" hidden="1">#REF!</definedName>
    <definedName name="_xlnm._FilterDatabase" localSheetId="11" hidden="1">#REF!</definedName>
    <definedName name="_xlnm._FilterDatabase" localSheetId="12" hidden="1">#REF!</definedName>
    <definedName name="_xlnm._FilterDatabase" localSheetId="13" hidden="1">#REF!</definedName>
    <definedName name="_xlnm._FilterDatabase" localSheetId="3" hidden="1">BCtinhhinhtaichinh!#REF!</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ngoai'!$A$1:$D$41</definedName>
    <definedName name="_xlnm.Print_Area" localSheetId="11">'BC TS DT nuoc ngoai'!$A$1:$G$44</definedName>
    <definedName name="_xlnm.Print_Area" localSheetId="12">'BCDanhMucDauTu DT nuoc ngoai'!$A$1:$H$52</definedName>
    <definedName name="_xlnm.Print_Area" localSheetId="6">BCDanhMucDauTu_06029!$A$1:$G$80</definedName>
    <definedName name="_xlnm.Print_Area" localSheetId="9">BCHoatDongVay_06026!$A$1:$K$44</definedName>
    <definedName name="_xlnm.Print_Area" localSheetId="13">'BCKetQuaHoatDong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BCtinhhinhtaichinh!$A$1:$E$80</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2">'BCDanhMucDauTu DT nuoc ngoai'!$13:$13</definedName>
    <definedName name="_xlnm.Print_Titles" localSheetId="6">BCDanhMucDauTu_06029!$13:$13</definedName>
    <definedName name="_xlnm.Print_Titles" localSheetId="13">'BCKetQuaHoatDong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calcOnSave="0"/>
</workbook>
</file>

<file path=xl/calcChain.xml><?xml version="1.0" encoding="utf-8"?>
<calcChain xmlns="http://schemas.openxmlformats.org/spreadsheetml/2006/main">
  <c r="D9" i="27" l="1"/>
  <c r="C7" i="19" l="1"/>
  <c r="B3" i="19" l="1"/>
  <c r="B4" i="19" l="1"/>
  <c r="B5" i="19" l="1"/>
  <c r="C4" i="19" l="1"/>
  <c r="C3" i="19"/>
  <c r="C6" i="19" l="1"/>
  <c r="B2" i="19" l="1"/>
  <c r="C2" i="19"/>
  <c r="C5" i="19" l="1"/>
</calcChain>
</file>

<file path=xl/sharedStrings.xml><?xml version="1.0" encoding="utf-8"?>
<sst xmlns="http://schemas.openxmlformats.org/spreadsheetml/2006/main" count="1045" uniqueCount="688">
  <si>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</si>
  <si>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</si>
  <si>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</si>
  <si>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</si>
  <si>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</si>
  <si>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</si>
  <si>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</si>
  <si>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</si>
  <si>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</si>
  <si>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</si>
  <si>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</si>
  <si>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</si>
  <si>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</si>
  <si>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</si>
  <si>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</si>
  <si>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</si>
  <si>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</si>
  <si>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</si>
  <si>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</si>
  <si>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</si>
  <si>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</si>
  <si>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</si>
  <si>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</si>
  <si>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</si>
  <si>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</si>
  <si>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</si>
  <si>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</si>
  <si>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</si>
  <si>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</si>
  <si>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</si>
  <si>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</si>
  <si>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</si>
  <si>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</si>
  <si>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</si>
  <si>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</si>
  <si>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</si>
  <si>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</si>
  <si>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</si>
  <si>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</si>
  <si>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</si>
  <si>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</si>
  <si>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</si>
  <si>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</si>
  <si>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</si>
  <si>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</si>
  <si>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</si>
  <si>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</si>
  <si>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</si>
  <si>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</si>
  <si>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</si>
  <si>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</si>
  <si>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</si>
  <si>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</si>
  <si>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</si>
  <si>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</si>
  <si>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</si>
  <si>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</si>
  <si>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</si>
  <si>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</si>
  <si>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</si>
  <si>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</si>
  <si>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</si>
  <si>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</si>
  <si>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</si>
  <si>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</si>
  <si>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</si>
  <si>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</si>
  <si>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</si>
  <si>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</si>
  <si>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</si>
  <si>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</si>
  <si>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</si>
  <si>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</si>
  <si>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</si>
  <si>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</si>
  <si>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</si>
  <si>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</si>
  <si>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</si>
  <si>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</si>
  <si>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</si>
  <si>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</si>
  <si>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</si>
  <si>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</si>
  <si>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</si>
  <si>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</si>
  <si>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</si>
  <si>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</si>
  <si>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</si>
  <si>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</si>
  <si>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</si>
  <si>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</si>
  <si>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</si>
  <si>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</si>
  <si>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</si>
  <si>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</si>
  <si>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</si>
  <si>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</si>
  <si>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</si>
  <si>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</si>
  <si>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</si>
  <si>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</si>
  <si>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</si>
  <si>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</si>
  <si>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</si>
  <si>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</si>
  <si>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</si>
  <si>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</si>
  <si>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</si>
  <si>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</si>
  <si>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</si>
  <si>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</si>
  <si>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</si>
  <si>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</si>
  <si>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</si>
  <si>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</si>
  <si>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</si>
  <si>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</si>
  <si>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</si>
  <si>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</si>
  <si>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</si>
  <si>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</si>
  <si>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</si>
  <si>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</si>
  <si>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</si>
  <si>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</si>
  <si>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</si>
  <si>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</si>
  <si>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</si>
  <si>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</si>
  <si>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</si>
  <si>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</si>
  <si>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</si>
  <si>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</si>
  <si>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</si>
  <si>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</si>
  <si>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</si>
  <si>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</si>
  <si>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</si>
  <si>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</si>
  <si>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</si>
  <si>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</si>
  <si>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</si>
  <si>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</si>
  <si>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</si>
  <si>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</si>
  <si>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</si>
  <si>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</si>
  <si>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</si>
  <si>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</si>
  <si>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</si>
  <si>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</si>
  <si>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</si>
  <si>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</si>
  <si>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</si>
  <si>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</si>
  <si>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</si>
  <si>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</si>
  <si>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</si>
  <si>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</si>
  <si>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</si>
  <si>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</si>
  <si>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</si>
  <si>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</si>
  <si>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</si>
  <si>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</si>
  <si>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</si>
  <si>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</si>
  <si>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</si>
  <si>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</si>
  <si>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</si>
  <si>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</si>
  <si>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</si>
  <si>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</si>
  <si>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</si>
  <si>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</si>
  <si>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</si>
  <si>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</si>
  <si>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</si>
  <si>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</si>
  <si>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</si>
  <si>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</si>
  <si>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</si>
  <si>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</si>
  <si>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</si>
  <si>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</si>
  <si>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</si>
  <si>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</si>
  <si>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</si>
  <si>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</si>
  <si>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</si>
  <si>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</si>
  <si>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</si>
  <si>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</si>
  <si>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</si>
  <si>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</si>
  <si>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</si>
  <si>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</si>
  <si>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</si>
  <si>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</si>
  <si>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</si>
  <si>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</si>
  <si>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</si>
  <si>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</si>
  <si>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</si>
  <si>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</si>
  <si>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</si>
  <si>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</si>
  <si>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</si>
  <si>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</si>
  <si>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</si>
  <si>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</si>
  <si>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</si>
  <si>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</si>
  <si>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</si>
  <si>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</si>
  <si>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</si>
  <si>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</si>
  <si>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</si>
  <si>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</si>
  <si>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</si>
  <si>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</si>
  <si>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</si>
  <si>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</si>
  <si>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</si>
  <si>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</si>
  <si>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</si>
  <si>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</si>
  <si>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</si>
  <si>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</si>
  <si>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</si>
  <si>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</si>
  <si>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</si>
  <si>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</si>
  <si>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</si>
  <si>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</si>
  <si>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</si>
  <si>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</si>
  <si>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</si>
  <si>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</si>
  <si>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</si>
  <si>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</si>
  <si>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</si>
  <si>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</si>
  <si>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</si>
  <si>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</si>
  <si>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</si>
  <si>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</si>
  <si>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</si>
  <si>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</si>
  <si>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</si>
  <si>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</si>
  <si>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</si>
  <si>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</si>
  <si>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</si>
  <si>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</si>
  <si>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</si>
  <si>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</si>
  <si>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</si>
  <si>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</si>
  <si>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</si>
  <si>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</si>
  <si>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</si>
  <si>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</si>
  <si>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</si>
  <si>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</si>
  <si>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</si>
  <si>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</si>
  <si>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</si>
  <si>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</si>
  <si>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</si>
  <si>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</si>
  <si>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</si>
  <si>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</si>
  <si>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</si>
  <si>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</si>
  <si>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</si>
  <si>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</si>
  <si>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</si>
  <si>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</si>
  <si>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</si>
  <si>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</si>
  <si>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</si>
  <si>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</si>
  <si>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</si>
  <si>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</si>
  <si>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</si>
  <si>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</si>
  <si>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</si>
  <si>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</si>
  <si>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</si>
  <si>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</si>
  <si>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</si>
  <si>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</si>
  <si>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</si>
  <si>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</si>
  <si>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</si>
  <si>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</si>
  <si>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</si>
  <si>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</si>
  <si>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</si>
  <si>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</si>
  <si>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</si>
  <si>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</si>
  <si>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</si>
  <si>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</si>
  <si>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</si>
  <si>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</si>
  <si>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</si>
  <si>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</si>
  <si>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</si>
  <si>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</si>
  <si>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</si>
  <si>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</si>
  <si>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</si>
  <si>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</si>
  <si>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</si>
  <si>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</si>
  <si>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</si>
  <si>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</si>
  <si>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</si>
  <si>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</si>
  <si>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</si>
  <si>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</si>
  <si>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</si>
  <si>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</si>
  <si>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</si>
  <si>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</si>
  <si>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</si>
  <si>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</si>
  <si>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</si>
  <si>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</si>
  <si>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</si>
  <si>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</si>
  <si>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</si>
  <si>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</si>
  <si>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</si>
  <si>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</si>
  <si>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</si>
  <si>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</si>
  <si>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</si>
  <si>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</si>
  <si>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</si>
  <si>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</si>
  <si>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</si>
  <si>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</si>
  <si>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</si>
  <si>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</si>
  <si>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</si>
  <si>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</si>
  <si>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</si>
  <si>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</si>
  <si>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</si>
  <si>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</si>
  <si>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</si>
  <si>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</si>
  <si>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</si>
  <si>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</si>
  <si>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</si>
  <si>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</si>
  <si>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</si>
  <si>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</si>
  <si>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</si>
  <si>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</si>
  <si>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</si>
  <si>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</si>
  <si>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</si>
  <si>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</si>
  <si>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</si>
  <si>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</si>
  <si>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</si>
  <si>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</si>
  <si>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</si>
  <si>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</si>
  <si>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</si>
  <si>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</si>
  <si>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</si>
  <si>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</si>
  <si>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</si>
  <si>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</si>
  <si>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</si>
  <si>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</si>
  <si>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</si>
  <si>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</si>
  <si>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</si>
  <si>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</si>
  <si>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</si>
  <si>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</si>
  <si>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</si>
  <si>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</si>
  <si>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</si>
  <si>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</si>
  <si>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</si>
  <si>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</si>
  <si>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</si>
  <si>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</si>
  <si>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</si>
  <si>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</si>
  <si>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</si>
  <si>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</si>
  <si>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</si>
  <si>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</si>
  <si>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</si>
  <si>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</si>
  <si>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</si>
  <si>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</si>
  <si>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</si>
  <si>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</si>
  <si>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</si>
  <si>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</si>
  <si>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</si>
  <si>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</si>
  <si>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</si>
  <si>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</si>
  <si>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</si>
  <si>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</si>
  <si>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</si>
  <si>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</si>
  <si>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</si>
  <si>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</si>
  <si>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</si>
  <si>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</si>
  <si>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</si>
  <si>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</si>
  <si>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</si>
  <si>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</si>
  <si>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</si>
  <si>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</si>
  <si>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</si>
  <si>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</si>
  <si>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</si>
  <si>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</si>
  <si>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</si>
  <si>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</si>
  <si>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</si>
  <si>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</si>
  <si>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</si>
  <si>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</si>
  <si>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</si>
  <si>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</si>
  <si>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</si>
  <si>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</si>
  <si>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</si>
  <si>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</si>
  <si>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</si>
  <si>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</si>
  <si>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</si>
  <si>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</si>
  <si>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</si>
  <si>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</si>
  <si>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</si>
  <si>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</si>
  <si>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</si>
  <si>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</si>
  <si>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</si>
  <si>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</si>
  <si>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</si>
  <si>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</si>
  <si>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</si>
  <si>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</si>
  <si>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</si>
  <si>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</si>
  <si>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</si>
  <si>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</si>
  <si>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</si>
  <si>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</si>
  <si>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</si>
  <si>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</si>
  <si>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</si>
  <si>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</si>
  <si>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</si>
  <si>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</si>
  <si>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</si>
  <si>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</si>
  <si>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</si>
  <si>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</si>
  <si>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</si>
  <si>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</si>
  <si>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</si>
  <si>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</si>
  <si>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</si>
  <si>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</si>
  <si>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</si>
  <si>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</si>
  <si>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</si>
  <si>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</si>
  <si>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</si>
  <si>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</si>
  <si>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</si>
  <si>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</si>
  <si>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</si>
  <si>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</si>
  <si>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</si>
  <si>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</si>
  <si>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</si>
  <si>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</si>
  <si>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</si>
  <si>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</si>
  <si>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</si>
  <si>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</si>
  <si>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</si>
  <si>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</si>
  <si>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</si>
  <si>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</si>
  <si>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</si>
  <si>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</si>
  <si>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</si>
  <si>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</si>
  <si>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</si>
  <si>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</si>
  <si>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</si>
  <si>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</si>
  <si>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</si>
  <si>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</si>
  <si>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</si>
  <si>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</si>
  <si>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</si>
  <si>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</si>
  <si>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</si>
  <si>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</si>
  <si>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</si>
  <si>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</si>
  <si>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</si>
  <si>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</si>
  <si>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</si>
  <si>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</si>
  <si>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</si>
  <si>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</si>
  <si>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</si>
  <si>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</si>
  <si>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</si>
  <si>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</si>
  <si>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</si>
  <si>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</si>
  <si>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</si>
  <si>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</si>
  <si>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</si>
  <si>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</si>
  <si>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</si>
  <si>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</si>
  <si>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</si>
  <si>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</si>
  <si>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</si>
  <si>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</si>
  <si>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</si>
  <si>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</si>
  <si>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</si>
  <si>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</si>
  <si>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</si>
  <si>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</si>
  <si>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</si>
  <si>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</si>
  <si>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</si>
  <si>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</si>
  <si>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</si>
  <si>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</si>
  <si>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</si>
  <si>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</si>
  <si>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</si>
  <si>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</si>
  <si>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</si>
  <si>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</si>
  <si>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</si>
  <si>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</si>
  <si>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</si>
  <si>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</si>
  <si>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</si>
  <si>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</si>
  <si>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</si>
  <si>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</si>
  <si>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</si>
  <si>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</si>
  <si>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</si>
  <si>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</si>
  <si>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</si>
  <si>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</si>
  <si>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</si>
  <si>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</si>
  <si>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</si>
  <si>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</si>
  <si>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</si>
  <si>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</si>
  <si>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</si>
  <si>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</si>
  <si>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</si>
  <si>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</si>
  <si>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</si>
  <si>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</si>
  <si>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</si>
  <si>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</si>
  <si>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</si>
  <si>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</si>
  <si>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</si>
  <si>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</si>
  <si>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</si>
  <si>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</si>
  <si>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</si>
  <si>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</si>
  <si>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</si>
  <si>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</si>
  <si>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</si>
  <si>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</si>
  <si>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</si>
  <si>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</si>
  <si>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</si>
  <si>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</si>
  <si>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</si>
  <si>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</si>
  <si>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</si>
  <si>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</si>
  <si>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</si>
  <si>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</si>
  <si>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</si>
  <si>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</si>
  <si>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</si>
  <si>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</si>
  <si>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</si>
  <si>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</si>
  <si>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</si>
  <si>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</si>
  <si>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</si>
  <si>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</si>
  <si>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</si>
  <si>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</si>
  <si>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</si>
  <si>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</si>
  <si>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</si>
  <si>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</si>
  <si>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</si>
  <si>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</si>
  <si>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</si>
  <si>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</si>
  <si>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</si>
  <si>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</si>
  <si>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</si>
  <si>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</si>
  <si>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</si>
  <si>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</si>
  <si>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</si>
  <si>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</si>
  <si>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Công Ty Cổ phần Quản lý Quỹ Kỹ Thương
</t>
    </r>
    <r>
      <rPr>
        <sz val="10"/>
        <rFont val="Tahoma"/>
        <family val="2"/>
      </rPr>
      <t>Techcom Real estate Equity Fund</t>
    </r>
  </si>
  <si>
    <t>Quỹ Đầu tư Cổ phiếu bất động sản Techcom
Techcom Real estate Equity Fund</t>
  </si>
  <si>
    <r>
      <t xml:space="preserve">Quỹ Đầu tư Cổ phiếu bất động sản Techcom
</t>
    </r>
    <r>
      <rPr>
        <sz val="10"/>
        <rFont val="Tahoma"/>
        <family val="2"/>
      </rPr>
      <t>Techcom Real estate Equity Fund</t>
    </r>
  </si>
  <si>
    <t>so ngay trong thang</t>
  </si>
  <si>
    <t>nav binh quan</t>
  </si>
  <si>
    <t>ngày</t>
  </si>
  <si>
    <t>nav tại ngày</t>
  </si>
  <si>
    <t>số ngày</t>
  </si>
  <si>
    <t>nav*so ngay</t>
  </si>
  <si>
    <t>Năm 2024
Year 2024</t>
  </si>
  <si>
    <r>
      <t xml:space="preserve">Quyền mua
</t>
    </r>
    <r>
      <rPr>
        <i/>
        <sz val="10"/>
        <rFont val="Tahoma"/>
        <family val="2"/>
      </rPr>
      <t>Rights</t>
    </r>
  </si>
  <si>
    <t>ban</t>
  </si>
  <si>
    <t>mua</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</si>
  <si>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</si>
  <si>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</si>
  <si>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</si>
  <si>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</si>
  <si>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Năm 2025
Year 2025</t>
  </si>
  <si>
    <t xml:space="preserve">     BCM             </t>
  </si>
  <si>
    <t xml:space="preserve">     HHV             </t>
  </si>
  <si>
    <t xml:space="preserve">     HPG             </t>
  </si>
  <si>
    <t xml:space="preserve">     REE             </t>
  </si>
  <si>
    <t xml:space="preserve">     VCG             </t>
  </si>
  <si>
    <t xml:space="preserve">     VGC             </t>
  </si>
  <si>
    <t>2246.10</t>
  </si>
  <si>
    <t xml:space="preserve">     DPG             </t>
  </si>
  <si>
    <t xml:space="preserve">     NLG             </t>
  </si>
  <si>
    <t xml:space="preserve">     VHM             </t>
  </si>
  <si>
    <t xml:space="preserve">     VIC             </t>
  </si>
  <si>
    <t>KỲ BÁO CÁO/ THIS PERIOD
30/04/2025</t>
  </si>
  <si>
    <t>Ngày 30 tháng 04 năm 2025
As at 30 Apr 2025</t>
  </si>
  <si>
    <t xml:space="preserve">     FOX             </t>
  </si>
  <si>
    <t xml:space="preserve">     HDG             </t>
  </si>
  <si>
    <t>Tháng 5 năm 2025/May 2025</t>
  </si>
  <si>
    <t>Tại ngày 31 tháng 05 năm 2025/ As at 31 May 2025</t>
  </si>
  <si>
    <t>Ngày 05 tháng 06 năm 2025
05 Jun 2025</t>
  </si>
  <si>
    <t>KỲ BÁO CÁO/ THIS PERIOD
31/05/2025</t>
  </si>
  <si>
    <t>Ngày 31 tháng 05 năm 2025
As at 31 May 2025</t>
  </si>
  <si>
    <t>2246.20</t>
  </si>
  <si>
    <t xml:space="preserve">     CII             </t>
  </si>
  <si>
    <t xml:space="preserve">     CTR             </t>
  </si>
  <si>
    <t xml:space="preserve">     GMD             </t>
  </si>
  <si>
    <t xml:space="preserve">     KBC             </t>
  </si>
  <si>
    <t xml:space="preserve">     PLC             </t>
  </si>
  <si>
    <t xml:space="preserve">     PVS             </t>
  </si>
  <si>
    <t xml:space="preserve">     SIP             </t>
  </si>
  <si>
    <t xml:space="preserve">     VRE             </t>
  </si>
  <si>
    <r>
      <rPr>
        <b/>
        <sz val="10"/>
        <rFont val="Tahoma"/>
        <family val="2"/>
      </rPr>
      <t>Ngày 05 tháng 06 năm 2025</t>
    </r>
    <r>
      <rPr>
        <sz val="10"/>
        <rFont val="Tahoma"/>
        <family val="2"/>
      </rPr>
      <t xml:space="preserve">
05 Jun 2025</t>
    </r>
  </si>
  <si>
    <r>
      <t xml:space="preserve">Ngày 05 tháng 06 năm 2025
</t>
    </r>
    <r>
      <rPr>
        <sz val="10"/>
        <rFont val="Tahoma"/>
        <family val="2"/>
      </rPr>
      <t>05 Jun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</si>
</sst>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_-;\-* #,##0_-;_-* &quot;-&quot;??_-;_-@_-"/>
    <numFmt numFmtId="224" formatCode="dd/mm/yyyy;@"/>
    <numFmt numFmtId="225" formatCode="##,###,###,###,###"/>
    <numFmt numFmtId="226" formatCode="_(* #,##0.0_);_(* \(#,##0.0\);_(* &quot;-&quot;??_);_(@_)"/>
    <numFmt numFmtId="227" formatCode="0.0000000000000%"/>
    <numFmt numFmtId="228" formatCode="0.00000000000000%"/>
  </numFmts>
  <fonts count="1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9.5"/>
      <name val="Tahoma"/>
      <family val="2"/>
    </font>
    <font>
      <sz val="9.5"/>
      <name val="Tahoma"/>
      <family val="2"/>
    </font>
    <font>
      <i/>
      <sz val="9.5"/>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0"/>
      <name val="Calibri"/>
      <family val="2"/>
      <scheme val="minor"/>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8"/>
      <name val="Calibri"/>
      <family val="2"/>
      <scheme val="minor"/>
    </font>
    <font>
      <sz val="8.25"/>
      <color rgb="FFFF0000"/>
      <name val="Microsoft Sans Serif"/>
      <family val="2"/>
    </font>
    <font>
      <sz val="10"/>
      <color rgb="FFFF0000"/>
      <name val="Tahoma"/>
      <family val="2"/>
    </font>
    <font>
      <b/>
      <sz val="10"/>
      <color theme="1"/>
      <name val="Tahoma"/>
      <family val="2"/>
    </font>
    <font>
      <b/>
      <sz val="8"/>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1001">
    <xf numFmtId="0" fontId="0" fillId="0" borderId="0"/>
    <xf numFmtId="169" fontId="15" fillId="0" borderId="0" quotePrefix="1" applyFont="0" applyFill="0" applyBorder="0" applyAlignment="0">
      <protection locked="0"/>
    </xf>
    <xf numFmtId="169" fontId="30" fillId="0" borderId="0" applyFont="0" applyFill="0" applyBorder="0" applyAlignment="0" applyProtection="0"/>
    <xf numFmtId="169" fontId="21" fillId="0" borderId="0" applyFont="0" applyFill="0" applyBorder="0" applyAlignment="0" applyProtection="0"/>
    <xf numFmtId="169" fontId="30"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5"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0" fillId="0" borderId="0"/>
    <xf numFmtId="9" fontId="15" fillId="0" borderId="0" quotePrefix="1" applyFont="0" applyFill="0" applyBorder="0" applyAlignment="0">
      <protection locked="0"/>
    </xf>
    <xf numFmtId="9" fontId="30"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3" fontId="37" fillId="0" borderId="0" applyFont="0" applyFill="0" applyBorder="0" applyAlignment="0" applyProtection="0"/>
    <xf numFmtId="0" fontId="38" fillId="0" borderId="0" applyNumberFormat="0" applyFill="0" applyBorder="0" applyAlignment="0" applyProtection="0"/>
    <xf numFmtId="174" fontId="38" fillId="0" borderId="0" applyNumberFormat="0" applyFill="0" applyBorder="0" applyAlignment="0" applyProtection="0"/>
    <xf numFmtId="174" fontId="38" fillId="0" borderId="0" applyNumberFormat="0" applyFill="0" applyBorder="0" applyAlignment="0" applyProtection="0"/>
    <xf numFmtId="175" fontId="39" fillId="0" borderId="0" applyBorder="0"/>
    <xf numFmtId="0" fontId="15" fillId="0" borderId="0"/>
    <xf numFmtId="0" fontId="40" fillId="0" borderId="0" applyFont="0" applyFill="0" applyBorder="0" applyAlignment="0" applyProtection="0"/>
    <xf numFmtId="176" fontId="15" fillId="0" borderId="0" applyFont="0" applyFill="0" applyBorder="0" applyAlignment="0" applyProtection="0"/>
    <xf numFmtId="176"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41" fillId="0" borderId="0" applyFont="0" applyFill="0" applyBorder="0" applyAlignment="0" applyProtection="0"/>
    <xf numFmtId="177" fontId="42" fillId="0" borderId="0" applyFont="0" applyFill="0" applyBorder="0" applyAlignment="0" applyProtection="0"/>
    <xf numFmtId="38" fontId="41" fillId="0" borderId="0" applyFont="0" applyFill="0" applyBorder="0" applyAlignment="0" applyProtection="0"/>
    <xf numFmtId="41" fontId="43" fillId="0" borderId="0" applyFont="0" applyFill="0" applyBorder="0" applyAlignment="0" applyProtection="0"/>
    <xf numFmtId="9" fontId="44" fillId="0" borderId="0" applyFont="0" applyFill="0" applyBorder="0" applyAlignment="0" applyProtection="0"/>
    <xf numFmtId="165" fontId="45" fillId="0" borderId="0" applyFont="0" applyFill="0" applyBorder="0" applyAlignment="0" applyProtection="0"/>
    <xf numFmtId="0" fontId="46"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7" fillId="0" borderId="0"/>
    <xf numFmtId="0" fontId="15" fillId="0" borderId="0" applyNumberFormat="0" applyFill="0" applyBorder="0" applyAlignment="0" applyProtection="0"/>
    <xf numFmtId="0" fontId="48" fillId="0" borderId="0"/>
    <xf numFmtId="0" fontId="48" fillId="0" borderId="0"/>
    <xf numFmtId="0" fontId="49" fillId="0" borderId="0">
      <alignment vertical="top"/>
    </xf>
    <xf numFmtId="166" fontId="50" fillId="0" borderId="0" applyFont="0" applyFill="0" applyBorder="0" applyAlignment="0" applyProtection="0"/>
    <xf numFmtId="0" fontId="51" fillId="0" borderId="0" applyNumberFormat="0" applyFill="0" applyBorder="0" applyAlignment="0" applyProtection="0"/>
    <xf numFmtId="166" fontId="50" fillId="0" borderId="0" applyFont="0" applyFill="0" applyBorder="0" applyAlignment="0" applyProtection="0"/>
    <xf numFmtId="173" fontId="37" fillId="0" borderId="0" applyFont="0" applyFill="0" applyBorder="0" applyAlignment="0" applyProtection="0"/>
    <xf numFmtId="43" fontId="37" fillId="0" borderId="0" applyFont="0" applyFill="0" applyBorder="0" applyAlignment="0" applyProtection="0"/>
    <xf numFmtId="178" fontId="50" fillId="0" borderId="0" applyFont="0" applyFill="0" applyBorder="0" applyAlignment="0" applyProtection="0"/>
    <xf numFmtId="41" fontId="37" fillId="0" borderId="0" applyFont="0" applyFill="0" applyBorder="0" applyAlignment="0" applyProtection="0"/>
    <xf numFmtId="166" fontId="50" fillId="0" borderId="0" applyFont="0" applyFill="0" applyBorder="0" applyAlignment="0" applyProtection="0"/>
    <xf numFmtId="178" fontId="50" fillId="0" borderId="0" applyFont="0" applyFill="0" applyBorder="0" applyAlignment="0" applyProtection="0"/>
    <xf numFmtId="43" fontId="37" fillId="0" borderId="0" applyFont="0" applyFill="0" applyBorder="0" applyAlignment="0" applyProtection="0"/>
    <xf numFmtId="179" fontId="50"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179" fontId="50" fillId="0" borderId="0" applyFont="0" applyFill="0" applyBorder="0" applyAlignment="0" applyProtection="0"/>
    <xf numFmtId="178" fontId="50" fillId="0" borderId="0" applyFont="0" applyFill="0" applyBorder="0" applyAlignment="0" applyProtection="0"/>
    <xf numFmtId="41" fontId="37" fillId="0" borderId="0" applyFont="0" applyFill="0" applyBorder="0" applyAlignment="0" applyProtection="0"/>
    <xf numFmtId="173" fontId="37" fillId="0" borderId="0" applyFont="0" applyFill="0" applyBorder="0" applyAlignment="0" applyProtection="0"/>
    <xf numFmtId="166" fontId="50" fillId="0" borderId="0" applyFont="0" applyFill="0" applyBorder="0" applyAlignment="0" applyProtection="0"/>
    <xf numFmtId="41" fontId="37" fillId="0" borderId="0" applyFont="0" applyFill="0" applyBorder="0" applyAlignment="0" applyProtection="0"/>
    <xf numFmtId="179" fontId="50" fillId="0" borderId="0" applyFont="0" applyFill="0" applyBorder="0" applyAlignment="0" applyProtection="0"/>
    <xf numFmtId="178" fontId="50" fillId="0" borderId="0" applyFont="0" applyFill="0" applyBorder="0" applyAlignment="0" applyProtection="0"/>
    <xf numFmtId="173" fontId="37" fillId="0" borderId="0" applyFont="0" applyFill="0" applyBorder="0" applyAlignment="0" applyProtection="0"/>
    <xf numFmtId="43" fontId="37" fillId="0" borderId="0" applyFont="0" applyFill="0" applyBorder="0" applyAlignment="0" applyProtection="0"/>
    <xf numFmtId="0" fontId="51" fillId="0" borderId="0" applyNumberForma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0" fontId="15" fillId="0" borderId="0"/>
    <xf numFmtId="0" fontId="52" fillId="0" borderId="0"/>
    <xf numFmtId="0" fontId="53" fillId="16" borderId="0"/>
    <xf numFmtId="9" fontId="54" fillId="0" borderId="0" applyBorder="0" applyAlignment="0" applyProtection="0"/>
    <xf numFmtId="0" fontId="55" fillId="16" borderId="0"/>
    <xf numFmtId="0" fontId="20" fillId="0" borderId="0"/>
    <xf numFmtId="174" fontId="56" fillId="17" borderId="0" applyNumberFormat="0" applyBorder="0" applyAlignment="0" applyProtection="0"/>
    <xf numFmtId="0" fontId="13" fillId="4" borderId="0" applyNumberFormat="0" applyBorder="0" applyAlignment="0" applyProtection="0"/>
    <xf numFmtId="174" fontId="56" fillId="18" borderId="0" applyNumberFormat="0" applyBorder="0" applyAlignment="0" applyProtection="0"/>
    <xf numFmtId="0" fontId="13" fillId="6" borderId="0" applyNumberFormat="0" applyBorder="0" applyAlignment="0" applyProtection="0"/>
    <xf numFmtId="174" fontId="56" fillId="19" borderId="0" applyNumberFormat="0" applyBorder="0" applyAlignment="0" applyProtection="0"/>
    <xf numFmtId="0" fontId="13" fillId="8" borderId="0" applyNumberFormat="0" applyBorder="0" applyAlignment="0" applyProtection="0"/>
    <xf numFmtId="174" fontId="56" fillId="20" borderId="0" applyNumberFormat="0" applyBorder="0" applyAlignment="0" applyProtection="0"/>
    <xf numFmtId="0" fontId="13" fillId="10" borderId="0" applyNumberFormat="0" applyBorder="0" applyAlignment="0" applyProtection="0"/>
    <xf numFmtId="174" fontId="56" fillId="21" borderId="0" applyNumberFormat="0" applyBorder="0" applyAlignment="0" applyProtection="0"/>
    <xf numFmtId="0" fontId="13" fillId="12" borderId="0" applyNumberFormat="0" applyBorder="0" applyAlignment="0" applyProtection="0"/>
    <xf numFmtId="174" fontId="56" fillId="22" borderId="0" applyNumberFormat="0" applyBorder="0" applyAlignment="0" applyProtection="0"/>
    <xf numFmtId="0" fontId="13" fillId="14" borderId="0" applyNumberFormat="0" applyBorder="0" applyAlignment="0" applyProtection="0"/>
    <xf numFmtId="0" fontId="57" fillId="16" borderId="0"/>
    <xf numFmtId="0" fontId="58" fillId="0" borderId="0"/>
    <xf numFmtId="0" fontId="59" fillId="0" borderId="0">
      <alignment wrapText="1"/>
    </xf>
    <xf numFmtId="174" fontId="56" fillId="23" borderId="0" applyNumberFormat="0" applyBorder="0" applyAlignment="0" applyProtection="0"/>
    <xf numFmtId="0" fontId="13" fillId="5" borderId="0" applyNumberFormat="0" applyBorder="0" applyAlignment="0" applyProtection="0"/>
    <xf numFmtId="174" fontId="56" fillId="24" borderId="0" applyNumberFormat="0" applyBorder="0" applyAlignment="0" applyProtection="0"/>
    <xf numFmtId="0" fontId="13" fillId="7" borderId="0" applyNumberFormat="0" applyBorder="0" applyAlignment="0" applyProtection="0"/>
    <xf numFmtId="174" fontId="56" fillId="25" borderId="0" applyNumberFormat="0" applyBorder="0" applyAlignment="0" applyProtection="0"/>
    <xf numFmtId="0" fontId="13" fillId="9" borderId="0" applyNumberFormat="0" applyBorder="0" applyAlignment="0" applyProtection="0"/>
    <xf numFmtId="174" fontId="56" fillId="20" borderId="0" applyNumberFormat="0" applyBorder="0" applyAlignment="0" applyProtection="0"/>
    <xf numFmtId="0" fontId="13" fillId="11" borderId="0" applyNumberFormat="0" applyBorder="0" applyAlignment="0" applyProtection="0"/>
    <xf numFmtId="174" fontId="56" fillId="23" borderId="0" applyNumberFormat="0" applyBorder="0" applyAlignment="0" applyProtection="0"/>
    <xf numFmtId="0" fontId="13" fillId="13" borderId="0" applyNumberFormat="0" applyBorder="0" applyAlignment="0" applyProtection="0"/>
    <xf numFmtId="174" fontId="56" fillId="26" borderId="0" applyNumberFormat="0" applyBorder="0" applyAlignment="0" applyProtection="0"/>
    <xf numFmtId="0" fontId="13" fillId="15" borderId="0" applyNumberFormat="0" applyBorder="0" applyAlignment="0" applyProtection="0"/>
    <xf numFmtId="174" fontId="60" fillId="27" borderId="0" applyNumberFormat="0" applyBorder="0" applyAlignment="0" applyProtection="0"/>
    <xf numFmtId="174" fontId="60" fillId="24" borderId="0" applyNumberFormat="0" applyBorder="0" applyAlignment="0" applyProtection="0"/>
    <xf numFmtId="174" fontId="60" fillId="25" borderId="0" applyNumberFormat="0" applyBorder="0" applyAlignment="0" applyProtection="0"/>
    <xf numFmtId="174" fontId="60" fillId="28" borderId="0" applyNumberFormat="0" applyBorder="0" applyAlignment="0" applyProtection="0"/>
    <xf numFmtId="174" fontId="60" fillId="29" borderId="0" applyNumberFormat="0" applyBorder="0" applyAlignment="0" applyProtection="0"/>
    <xf numFmtId="174" fontId="60" fillId="30" borderId="0" applyNumberFormat="0" applyBorder="0" applyAlignment="0" applyProtection="0"/>
    <xf numFmtId="174" fontId="60" fillId="31" borderId="0" applyNumberFormat="0" applyBorder="0" applyAlignment="0" applyProtection="0"/>
    <xf numFmtId="174" fontId="60" fillId="32" borderId="0" applyNumberFormat="0" applyBorder="0" applyAlignment="0" applyProtection="0"/>
    <xf numFmtId="174" fontId="60" fillId="33" borderId="0" applyNumberFormat="0" applyBorder="0" applyAlignment="0" applyProtection="0"/>
    <xf numFmtId="174" fontId="60" fillId="28" borderId="0" applyNumberFormat="0" applyBorder="0" applyAlignment="0" applyProtection="0"/>
    <xf numFmtId="174" fontId="60" fillId="29" borderId="0" applyNumberFormat="0" applyBorder="0" applyAlignment="0" applyProtection="0"/>
    <xf numFmtId="174" fontId="60" fillId="34" borderId="0" applyNumberFormat="0" applyBorder="0" applyAlignment="0" applyProtection="0"/>
    <xf numFmtId="0" fontId="61" fillId="0" borderId="0" applyNumberFormat="0" applyAlignment="0"/>
    <xf numFmtId="182" fontId="15" fillId="0" borderId="0" applyFont="0" applyFill="0" applyBorder="0" applyAlignment="0" applyProtection="0"/>
    <xf numFmtId="0" fontId="62" fillId="0" borderId="0" applyFont="0" applyFill="0" applyBorder="0" applyAlignment="0" applyProtection="0"/>
    <xf numFmtId="183" fontId="63" fillId="0" borderId="0" applyFont="0" applyFill="0" applyBorder="0" applyAlignment="0" applyProtection="0"/>
    <xf numFmtId="184" fontId="15" fillId="0" borderId="0" applyFont="0" applyFill="0" applyBorder="0" applyAlignment="0" applyProtection="0"/>
    <xf numFmtId="0" fontId="62" fillId="0" borderId="0" applyFont="0" applyFill="0" applyBorder="0" applyAlignment="0" applyProtection="0"/>
    <xf numFmtId="184" fontId="15" fillId="0" borderId="0" applyFont="0" applyFill="0" applyBorder="0" applyAlignment="0" applyProtection="0"/>
    <xf numFmtId="0" fontId="64" fillId="0" borderId="0">
      <alignment horizontal="center" wrapText="1"/>
      <protection locked="0"/>
    </xf>
    <xf numFmtId="185" fontId="65" fillId="0" borderId="0" applyFont="0" applyFill="0" applyBorder="0" applyAlignment="0" applyProtection="0"/>
    <xf numFmtId="0" fontId="62" fillId="0" borderId="0" applyFont="0" applyFill="0" applyBorder="0" applyAlignment="0" applyProtection="0"/>
    <xf numFmtId="185" fontId="65" fillId="0" borderId="0" applyFont="0" applyFill="0" applyBorder="0" applyAlignment="0" applyProtection="0"/>
    <xf numFmtId="186" fontId="65" fillId="0" borderId="0" applyFont="0" applyFill="0" applyBorder="0" applyAlignment="0" applyProtection="0"/>
    <xf numFmtId="0" fontId="62" fillId="0" borderId="0" applyFont="0" applyFill="0" applyBorder="0" applyAlignment="0" applyProtection="0"/>
    <xf numFmtId="186" fontId="65" fillId="0" borderId="0" applyFont="0" applyFill="0" applyBorder="0" applyAlignment="0" applyProtection="0"/>
    <xf numFmtId="173" fontId="37" fillId="0" borderId="0" applyFont="0" applyFill="0" applyBorder="0" applyAlignment="0" applyProtection="0"/>
    <xf numFmtId="174" fontId="66" fillId="18" borderId="0" applyNumberFormat="0" applyBorder="0" applyAlignment="0" applyProtection="0"/>
    <xf numFmtId="0" fontId="62" fillId="0" borderId="0"/>
    <xf numFmtId="0" fontId="52" fillId="0" borderId="0"/>
    <xf numFmtId="0" fontId="62" fillId="0" borderId="0"/>
    <xf numFmtId="37" fontId="67" fillId="0" borderId="0"/>
    <xf numFmtId="177" fontId="15" fillId="0" borderId="0" applyFont="0" applyFill="0" applyBorder="0" applyAlignment="0" applyProtection="0"/>
    <xf numFmtId="187" fontId="15" fillId="0" borderId="0" applyFont="0" applyFill="0" applyBorder="0" applyAlignment="0" applyProtection="0"/>
    <xf numFmtId="175" fontId="39" fillId="0" borderId="0" applyFill="0"/>
    <xf numFmtId="188" fontId="39" fillId="0" borderId="0" applyNumberFormat="0" applyFill="0" applyBorder="0" applyAlignment="0">
      <alignment horizontal="center"/>
    </xf>
    <xf numFmtId="0" fontId="68" fillId="0" borderId="0" applyNumberFormat="0" applyFill="0">
      <alignment horizontal="center" vertical="center" wrapText="1"/>
    </xf>
    <xf numFmtId="175" fontId="39" fillId="0" borderId="9" applyFill="0" applyBorder="0"/>
    <xf numFmtId="167" fontId="39" fillId="0" borderId="0" applyAlignment="0"/>
    <xf numFmtId="0" fontId="68" fillId="0" borderId="0" applyFill="0" applyBorder="0">
      <alignment horizontal="center" vertical="center"/>
    </xf>
    <xf numFmtId="0" fontId="68" fillId="0" borderId="0" applyFill="0" applyBorder="0">
      <alignment horizontal="center" vertical="center"/>
    </xf>
    <xf numFmtId="175" fontId="39" fillId="0" borderId="8" applyFill="0" applyBorder="0"/>
    <xf numFmtId="0" fontId="39" fillId="0" borderId="0" applyNumberFormat="0" applyAlignment="0"/>
    <xf numFmtId="0" fontId="52" fillId="0" borderId="0" applyFill="0" applyBorder="0">
      <alignment horizontal="center" vertical="center" wrapText="1"/>
    </xf>
    <xf numFmtId="0" fontId="68" fillId="0" borderId="0" applyFill="0" applyBorder="0">
      <alignment horizontal="center" vertical="center" wrapText="1"/>
    </xf>
    <xf numFmtId="175" fontId="39" fillId="0" borderId="0" applyFill="0"/>
    <xf numFmtId="0" fontId="39" fillId="0" borderId="0" applyNumberFormat="0" applyAlignment="0">
      <alignment horizontal="center"/>
    </xf>
    <xf numFmtId="0" fontId="52" fillId="0" borderId="0" applyFill="0">
      <alignment horizontal="center" vertical="center" wrapText="1"/>
    </xf>
    <xf numFmtId="0" fontId="68" fillId="0" borderId="0" applyFill="0">
      <alignment horizontal="center" vertical="center" wrapText="1"/>
    </xf>
    <xf numFmtId="175" fontId="39" fillId="0" borderId="0" applyFill="0"/>
    <xf numFmtId="0" fontId="39" fillId="0" borderId="0" applyNumberFormat="0" applyAlignment="0">
      <alignment horizontal="center"/>
    </xf>
    <xf numFmtId="0" fontId="39" fillId="0" borderId="0" applyFill="0">
      <alignment vertical="center" wrapText="1"/>
    </xf>
    <xf numFmtId="0" fontId="68" fillId="0" borderId="0">
      <alignment horizontal="center" vertical="center" wrapText="1"/>
    </xf>
    <xf numFmtId="175" fontId="39" fillId="0" borderId="0" applyFill="0"/>
    <xf numFmtId="0" fontId="52" fillId="0" borderId="0" applyNumberFormat="0" applyAlignment="0">
      <alignment horizontal="center"/>
    </xf>
    <xf numFmtId="0" fontId="39" fillId="0" borderId="0" applyFill="0">
      <alignment horizontal="center" vertical="center" wrapText="1"/>
    </xf>
    <xf numFmtId="0" fontId="68" fillId="0" borderId="0" applyFill="0">
      <alignment horizontal="center" vertical="center" wrapText="1"/>
    </xf>
    <xf numFmtId="175" fontId="69" fillId="0" borderId="0" applyFill="0"/>
    <xf numFmtId="0" fontId="39" fillId="0" borderId="0" applyNumberFormat="0" applyAlignment="0">
      <alignment horizontal="center"/>
    </xf>
    <xf numFmtId="0" fontId="39" fillId="0" borderId="0" applyFill="0">
      <alignment horizontal="center" vertical="center" wrapText="1"/>
    </xf>
    <xf numFmtId="0" fontId="68" fillId="0" borderId="0" applyFill="0">
      <alignment horizontal="center" vertical="center" wrapText="1"/>
    </xf>
    <xf numFmtId="175" fontId="70" fillId="0" borderId="0" applyFill="0"/>
    <xf numFmtId="0" fontId="39" fillId="0" borderId="0" applyNumberFormat="0" applyAlignment="0">
      <alignment horizontal="center"/>
    </xf>
    <xf numFmtId="0" fontId="71" fillId="0" borderId="0">
      <alignment horizontal="center" wrapText="1"/>
    </xf>
    <xf numFmtId="0" fontId="68" fillId="0" borderId="0" applyFill="0">
      <alignment horizontal="center" vertical="center" wrapText="1"/>
    </xf>
    <xf numFmtId="189" fontId="15" fillId="0" borderId="0" applyFill="0" applyBorder="0" applyAlignment="0"/>
    <xf numFmtId="174" fontId="72" fillId="16" borderId="10" applyNumberFormat="0" applyAlignment="0" applyProtection="0"/>
    <xf numFmtId="0" fontId="73" fillId="0" borderId="0"/>
    <xf numFmtId="190" fontId="50" fillId="0" borderId="0" applyFont="0" applyFill="0" applyBorder="0" applyAlignment="0" applyProtection="0"/>
    <xf numFmtId="174" fontId="74" fillId="35" borderId="11" applyNumberFormat="0" applyAlignment="0" applyProtection="0"/>
    <xf numFmtId="1" fontId="75"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9"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9"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1" fontId="52" fillId="0" borderId="0"/>
    <xf numFmtId="191" fontId="52" fillId="0" borderId="0"/>
    <xf numFmtId="192" fontId="76" fillId="0" borderId="0"/>
    <xf numFmtId="3" fontId="15" fillId="0" borderId="0" applyFont="0" applyFill="0" applyBorder="0" applyAlignment="0" applyProtection="0"/>
    <xf numFmtId="3" fontId="15" fillId="0" borderId="0" applyFont="0" applyFill="0" applyBorder="0" applyAlignment="0" applyProtection="0"/>
    <xf numFmtId="0" fontId="77" fillId="0" borderId="0" applyNumberFormat="0" applyAlignment="0">
      <alignment horizontal="left"/>
    </xf>
    <xf numFmtId="0" fontId="78" fillId="0" borderId="0" applyNumberFormat="0" applyAlignment="0"/>
    <xf numFmtId="193" fontId="79" fillId="0" borderId="0" applyFont="0" applyFill="0" applyBorder="0" applyAlignment="0" applyProtection="0"/>
    <xf numFmtId="194" fontId="15" fillId="0" borderId="0" applyFont="0" applyFill="0" applyBorder="0" applyAlignment="0" applyProtection="0"/>
    <xf numFmtId="194" fontId="15" fillId="0" borderId="0" applyFont="0" applyFill="0" applyBorder="0" applyAlignment="0" applyProtection="0"/>
    <xf numFmtId="195" fontId="15" fillId="0" borderId="0"/>
    <xf numFmtId="0" fontId="15" fillId="0" borderId="0" applyFont="0" applyFill="0" applyBorder="0" applyAlignment="0" applyProtection="0"/>
    <xf numFmtId="0"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8" fontId="15" fillId="0" borderId="0"/>
    <xf numFmtId="0" fontId="50" fillId="0" borderId="12">
      <alignment horizontal="left"/>
    </xf>
    <xf numFmtId="0" fontId="80" fillId="0" borderId="0" applyNumberFormat="0" applyAlignment="0">
      <alignment horizontal="left"/>
    </xf>
    <xf numFmtId="199" fontId="20" fillId="0" borderId="0" applyFont="0" applyFill="0" applyBorder="0" applyAlignment="0" applyProtection="0"/>
    <xf numFmtId="200" fontId="15" fillId="0" borderId="0" applyFont="0" applyFill="0" applyBorder="0" applyAlignment="0" applyProtection="0"/>
    <xf numFmtId="174" fontId="81"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1" fontId="20" fillId="0" borderId="13" applyFont="0" applyFill="0" applyBorder="0" applyProtection="0"/>
    <xf numFmtId="174" fontId="82" fillId="19" borderId="0" applyNumberFormat="0" applyBorder="0" applyAlignment="0" applyProtection="0"/>
    <xf numFmtId="38" fontId="61" fillId="16" borderId="0" applyNumberFormat="0" applyBorder="0" applyAlignment="0" applyProtection="0"/>
    <xf numFmtId="0" fontId="83" fillId="0" borderId="0">
      <alignment horizontal="left"/>
    </xf>
    <xf numFmtId="0" fontId="84" fillId="0" borderId="14" applyNumberFormat="0" applyAlignment="0" applyProtection="0">
      <alignment horizontal="left" vertical="center"/>
    </xf>
    <xf numFmtId="0" fontId="84" fillId="0" borderId="15">
      <alignment horizontal="left" vertical="center"/>
    </xf>
    <xf numFmtId="14" fontId="38" fillId="21" borderId="16">
      <alignment horizontal="center" vertical="center" wrapText="1"/>
    </xf>
    <xf numFmtId="0" fontId="85" fillId="0" borderId="0" applyNumberFormat="0" applyFill="0" applyBorder="0" applyAlignment="0" applyProtection="0"/>
    <xf numFmtId="174" fontId="86" fillId="0" borderId="17"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174" fontId="87" fillId="0" borderId="18"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174" fontId="88" fillId="0" borderId="19" applyNumberFormat="0" applyFill="0" applyAlignment="0" applyProtection="0"/>
    <xf numFmtId="174" fontId="88" fillId="0" borderId="0" applyNumberFormat="0" applyFill="0" applyBorder="0" applyAlignment="0" applyProtection="0"/>
    <xf numFmtId="14" fontId="38" fillId="21" borderId="16">
      <alignment horizontal="center" vertical="center" wrapText="1"/>
    </xf>
    <xf numFmtId="202" fontId="89" fillId="0" borderId="0">
      <protection locked="0"/>
    </xf>
    <xf numFmtId="202" fontId="89" fillId="0" borderId="0">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10" fontId="61" fillId="36" borderId="1" applyNumberFormat="0" applyBorder="0" applyAlignment="0" applyProtection="0"/>
    <xf numFmtId="0" fontId="93" fillId="0" borderId="0"/>
    <xf numFmtId="0" fontId="93" fillId="0" borderId="0"/>
    <xf numFmtId="0" fontId="93" fillId="0" borderId="0"/>
    <xf numFmtId="0" fontId="93" fillId="0" borderId="0"/>
    <xf numFmtId="0" fontId="93" fillId="0" borderId="0"/>
    <xf numFmtId="174" fontId="94" fillId="22" borderId="10" applyNumberFormat="0" applyAlignment="0" applyProtection="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189" fontId="95" fillId="37" borderId="0"/>
    <xf numFmtId="0" fontId="64" fillId="0" borderId="0" applyNumberFormat="0" applyFont="0" applyBorder="0" applyAlignment="0"/>
    <xf numFmtId="174" fontId="96" fillId="0" borderId="20" applyNumberFormat="0" applyFill="0" applyAlignment="0" applyProtection="0"/>
    <xf numFmtId="189" fontId="95" fillId="38" borderId="0"/>
    <xf numFmtId="38" fontId="48" fillId="0" borderId="0" applyFont="0" applyFill="0" applyBorder="0" applyAlignment="0" applyProtection="0"/>
    <xf numFmtId="40" fontId="48"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7" fillId="0" borderId="16"/>
    <xf numFmtId="203" fontId="98" fillId="0" borderId="21"/>
    <xf numFmtId="173" fontId="15" fillId="0" borderId="0" applyFont="0" applyFill="0" applyBorder="0" applyAlignment="0" applyProtection="0"/>
    <xf numFmtId="204" fontId="15" fillId="0" borderId="0" applyFont="0" applyFill="0" applyBorder="0" applyAlignment="0" applyProtection="0"/>
    <xf numFmtId="205" fontId="48" fillId="0" borderId="0" applyFont="0" applyFill="0" applyBorder="0" applyAlignment="0" applyProtection="0"/>
    <xf numFmtId="206" fontId="48" fillId="0" borderId="0" applyFont="0" applyFill="0" applyBorder="0" applyAlignment="0" applyProtection="0"/>
    <xf numFmtId="207" fontId="50" fillId="0" borderId="0" applyFont="0" applyFill="0" applyBorder="0" applyAlignment="0" applyProtection="0"/>
    <xf numFmtId="208" fontId="50" fillId="0" borderId="0" applyFont="0" applyFill="0" applyBorder="0" applyAlignment="0" applyProtection="0"/>
    <xf numFmtId="0" fontId="99" fillId="0" borderId="0" applyNumberFormat="0" applyFont="0" applyFill="0" applyAlignment="0"/>
    <xf numFmtId="174" fontId="100" fillId="39" borderId="0" applyNumberFormat="0" applyBorder="0" applyAlignment="0" applyProtection="0"/>
    <xf numFmtId="0" fontId="79" fillId="0" borderId="1"/>
    <xf numFmtId="0" fontId="79" fillId="0" borderId="1"/>
    <xf numFmtId="0" fontId="52" fillId="0" borderId="0"/>
    <xf numFmtId="0" fontId="52" fillId="0" borderId="0"/>
    <xf numFmtId="0" fontId="79" fillId="0" borderId="1"/>
    <xf numFmtId="37" fontId="101" fillId="0" borderId="0"/>
    <xf numFmtId="0" fontId="102" fillId="0" borderId="1" applyNumberFormat="0" applyFont="0" applyFill="0" applyBorder="0" applyAlignment="0">
      <alignment horizontal="center"/>
    </xf>
    <xf numFmtId="209" fontId="10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3"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3"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3" fillId="0" borderId="0"/>
    <xf numFmtId="0" fontId="104" fillId="0" borderId="0">
      <alignment vertical="top"/>
    </xf>
    <xf numFmtId="0" fontId="13" fillId="0" borderId="0"/>
    <xf numFmtId="0" fontId="13" fillId="0" borderId="0"/>
    <xf numFmtId="0" fontId="13" fillId="0" borderId="0"/>
    <xf numFmtId="0" fontId="13" fillId="0" borderId="0"/>
    <xf numFmtId="0" fontId="13" fillId="0" borderId="0"/>
    <xf numFmtId="174" fontId="15" fillId="0" borderId="0" applyNumberFormat="0" applyFill="0" applyBorder="0" applyAlignment="0" applyProtection="0"/>
    <xf numFmtId="0" fontId="13" fillId="0" borderId="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3" fillId="0" borderId="0"/>
    <xf numFmtId="174" fontId="15" fillId="0" borderId="0" applyNumberFormat="0" applyFill="0" applyBorder="0" applyAlignment="0" applyProtection="0"/>
    <xf numFmtId="0" fontId="15" fillId="0" borderId="0"/>
    <xf numFmtId="0" fontId="49" fillId="0" borderId="0"/>
    <xf numFmtId="0" fontId="13" fillId="0" borderId="0"/>
    <xf numFmtId="0" fontId="4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5" fillId="0" borderId="0"/>
    <xf numFmtId="0" fontId="13" fillId="0" borderId="0"/>
    <xf numFmtId="174" fontId="13" fillId="0" borderId="0"/>
    <xf numFmtId="0" fontId="15"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174"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64" fillId="0" borderId="0">
      <alignment horizontal="right"/>
    </xf>
    <xf numFmtId="40" fontId="105" fillId="0" borderId="0">
      <alignment horizontal="center" wrapText="1"/>
    </xf>
    <xf numFmtId="174" fontId="49"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5" fontId="64" fillId="0" borderId="0" applyBorder="0" applyAlignment="0"/>
    <xf numFmtId="0" fontId="106" fillId="0" borderId="0"/>
    <xf numFmtId="210" fontId="50" fillId="0" borderId="0" applyFont="0" applyFill="0" applyBorder="0" applyAlignment="0" applyProtection="0"/>
    <xf numFmtId="211" fontId="50" fillId="0" borderId="0" applyFont="0" applyFill="0" applyBorder="0" applyAlignment="0" applyProtection="0"/>
    <xf numFmtId="0" fontId="15" fillId="0" borderId="0" applyFont="0" applyFill="0" applyBorder="0" applyAlignment="0" applyProtection="0"/>
    <xf numFmtId="0" fontId="52" fillId="0" borderId="0"/>
    <xf numFmtId="174" fontId="107" fillId="16" borderId="23" applyNumberFormat="0" applyAlignment="0" applyProtection="0"/>
    <xf numFmtId="14" fontId="64" fillId="0" borderId="0">
      <alignment horizontal="center" wrapText="1"/>
      <protection locked="0"/>
    </xf>
    <xf numFmtId="212"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9" fillId="0" borderId="0" applyFont="0" applyFill="0" applyBorder="0" applyAlignment="0" applyProtection="0"/>
    <xf numFmtId="9" fontId="13" fillId="0" borderId="0" applyFont="0" applyFill="0" applyBorder="0" applyAlignment="0" applyProtection="0"/>
    <xf numFmtId="9" fontId="49"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8" fillId="0" borderId="24" applyNumberFormat="0" applyBorder="0"/>
    <xf numFmtId="164" fontId="108" fillId="0" borderId="0"/>
    <xf numFmtId="0" fontId="48" fillId="0" borderId="0" applyNumberFormat="0" applyFont="0" applyFill="0" applyBorder="0" applyAlignment="0" applyProtection="0">
      <alignment horizontal="left"/>
    </xf>
    <xf numFmtId="38" fontId="39" fillId="16" borderId="25" applyFill="0">
      <alignment horizontal="right"/>
    </xf>
    <xf numFmtId="0" fontId="39" fillId="0" borderId="25" applyNumberFormat="0" applyFill="0" applyAlignment="0">
      <alignment horizontal="left" indent="7"/>
    </xf>
    <xf numFmtId="0" fontId="109" fillId="0" borderId="25" applyFill="0">
      <alignment horizontal="left" indent="8"/>
    </xf>
    <xf numFmtId="175" fontId="68" fillId="26" borderId="0" applyFill="0">
      <alignment horizontal="right"/>
    </xf>
    <xf numFmtId="0" fontId="68" fillId="40" borderId="0" applyNumberFormat="0">
      <alignment horizontal="right"/>
    </xf>
    <xf numFmtId="0" fontId="110" fillId="26" borderId="15" applyFill="0"/>
    <xf numFmtId="0" fontId="52" fillId="41" borderId="15" applyFill="0" applyBorder="0"/>
    <xf numFmtId="175" fontId="52" fillId="36" borderId="26" applyFill="0"/>
    <xf numFmtId="0" fontId="39" fillId="0" borderId="27" applyNumberFormat="0" applyAlignment="0"/>
    <xf numFmtId="0" fontId="110" fillId="0" borderId="0" applyFill="0">
      <alignment horizontal="left" indent="1"/>
    </xf>
    <xf numFmtId="0" fontId="111" fillId="36" borderId="0" applyFill="0">
      <alignment horizontal="left" indent="1"/>
    </xf>
    <xf numFmtId="175" fontId="39" fillId="22" borderId="26" applyFill="0"/>
    <xf numFmtId="0" fontId="39" fillId="0" borderId="26" applyNumberFormat="0" applyAlignment="0"/>
    <xf numFmtId="0" fontId="110" fillId="0" borderId="0" applyFill="0">
      <alignment horizontal="left" indent="2"/>
    </xf>
    <xf numFmtId="0" fontId="112" fillId="22" borderId="0" applyFill="0">
      <alignment horizontal="left" indent="2"/>
    </xf>
    <xf numFmtId="175" fontId="39" fillId="0" borderId="26" applyFill="0"/>
    <xf numFmtId="0" fontId="64" fillId="0" borderId="26" applyNumberFormat="0" applyAlignment="0"/>
    <xf numFmtId="0" fontId="113" fillId="0" borderId="0">
      <alignment horizontal="left" indent="3"/>
    </xf>
    <xf numFmtId="0" fontId="114" fillId="0" borderId="0" applyFill="0">
      <alignment horizontal="left" indent="3"/>
    </xf>
    <xf numFmtId="38" fontId="39" fillId="0" borderId="0" applyFill="0"/>
    <xf numFmtId="0" fontId="15" fillId="0" borderId="26" applyNumberFormat="0" applyFont="0" applyAlignment="0"/>
    <xf numFmtId="0" fontId="113" fillId="0" borderId="0">
      <alignment horizontal="left" indent="4"/>
    </xf>
    <xf numFmtId="0" fontId="39" fillId="0" borderId="0" applyFill="0" applyProtection="0">
      <alignment horizontal="left" indent="4"/>
    </xf>
    <xf numFmtId="38" fontId="39" fillId="0" borderId="0" applyFill="0"/>
    <xf numFmtId="0" fontId="39" fillId="0" borderId="0" applyNumberFormat="0" applyAlignment="0"/>
    <xf numFmtId="0" fontId="113" fillId="0" borderId="0">
      <alignment horizontal="left" indent="5"/>
    </xf>
    <xf numFmtId="0" fontId="39" fillId="0" borderId="0" applyFill="0">
      <alignment horizontal="left" indent="5"/>
    </xf>
    <xf numFmtId="175" fontId="39" fillId="0" borderId="0" applyFill="0"/>
    <xf numFmtId="0" fontId="52" fillId="0" borderId="0" applyNumberFormat="0" applyFill="0" applyAlignment="0"/>
    <xf numFmtId="0" fontId="115" fillId="0" borderId="0" applyFill="0">
      <alignment horizontal="left" indent="6"/>
    </xf>
    <xf numFmtId="0" fontId="39" fillId="0" borderId="0" applyFill="0">
      <alignment horizontal="left" indent="6"/>
    </xf>
    <xf numFmtId="213" fontId="15" fillId="0" borderId="0" applyNumberFormat="0" applyFill="0" applyBorder="0" applyAlignment="0" applyProtection="0">
      <alignment horizontal="left"/>
    </xf>
    <xf numFmtId="214" fontId="116" fillId="0" borderId="0" applyFont="0" applyFill="0" applyBorder="0" applyAlignment="0" applyProtection="0"/>
    <xf numFmtId="0" fontId="48" fillId="0" borderId="0" applyFont="0" applyFill="0" applyBorder="0" applyAlignment="0" applyProtection="0"/>
    <xf numFmtId="0" fontId="15" fillId="0" borderId="0"/>
    <xf numFmtId="215" fontId="79" fillId="0" borderId="0" applyFont="0" applyFill="0" applyBorder="0" applyAlignment="0" applyProtection="0"/>
    <xf numFmtId="179" fontId="50" fillId="0" borderId="0" applyFont="0" applyFill="0" applyBorder="0" applyAlignment="0" applyProtection="0"/>
    <xf numFmtId="166" fontId="50" fillId="0" borderId="0" applyFont="0" applyFill="0" applyBorder="0" applyAlignment="0" applyProtection="0"/>
    <xf numFmtId="0" fontId="97" fillId="0" borderId="0"/>
    <xf numFmtId="40" fontId="117" fillId="0" borderId="0" applyBorder="0">
      <alignment horizontal="right"/>
    </xf>
    <xf numFmtId="3" fontId="58" fillId="0" borderId="0" applyFill="0" applyBorder="0" applyAlignment="0" applyProtection="0">
      <alignment horizontal="right"/>
    </xf>
    <xf numFmtId="216" fontId="79" fillId="0" borderId="3">
      <alignment horizontal="right" vertical="center"/>
    </xf>
    <xf numFmtId="216" fontId="79" fillId="0" borderId="3">
      <alignment horizontal="right" vertical="center"/>
    </xf>
    <xf numFmtId="216" fontId="79" fillId="0" borderId="3">
      <alignment horizontal="right" vertical="center"/>
    </xf>
    <xf numFmtId="217" fontId="79" fillId="0" borderId="3">
      <alignment horizontal="center"/>
    </xf>
    <xf numFmtId="0" fontId="118" fillId="0" borderId="0">
      <alignment vertical="center" wrapText="1"/>
      <protection locked="0"/>
    </xf>
    <xf numFmtId="4" fontId="119" fillId="0" borderId="0"/>
    <xf numFmtId="3" fontId="120" fillId="0" borderId="28" applyNumberFormat="0" applyBorder="0" applyAlignment="0"/>
    <xf numFmtId="0" fontId="121" fillId="0" borderId="0" applyFont="0">
      <alignment horizontal="centerContinuous"/>
    </xf>
    <xf numFmtId="0" fontId="122" fillId="0" borderId="0" applyFill="0" applyBorder="0" applyProtection="0">
      <alignment horizontal="left" vertical="top"/>
    </xf>
    <xf numFmtId="174" fontId="123" fillId="0" borderId="0" applyNumberFormat="0" applyFill="0" applyBorder="0" applyAlignment="0" applyProtection="0"/>
    <xf numFmtId="0" fontId="15" fillId="0" borderId="9" applyNumberFormat="0" applyFont="0" applyFill="0" applyAlignment="0" applyProtection="0"/>
    <xf numFmtId="174" fontId="124"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7" fontId="79" fillId="0" borderId="0"/>
    <xf numFmtId="218" fontId="79" fillId="0" borderId="1"/>
    <xf numFmtId="0" fontId="125" fillId="42" borderId="1">
      <alignment horizontal="left" vertical="center"/>
    </xf>
    <xf numFmtId="164" fontId="126" fillId="0" borderId="5">
      <alignment horizontal="left" vertical="top"/>
    </xf>
    <xf numFmtId="164" fontId="51" fillId="0" borderId="30">
      <alignment horizontal="left" vertical="top"/>
    </xf>
    <xf numFmtId="164" fontId="51" fillId="0" borderId="30">
      <alignment horizontal="left" vertical="top"/>
    </xf>
    <xf numFmtId="0" fontId="127" fillId="0" borderId="30">
      <alignment horizontal="left" vertical="center"/>
    </xf>
    <xf numFmtId="219" fontId="15" fillId="0" borderId="0" applyFont="0" applyFill="0" applyBorder="0" applyAlignment="0" applyProtection="0"/>
    <xf numFmtId="220" fontId="15" fillId="0" borderId="0" applyFont="0" applyFill="0" applyBorder="0" applyAlignment="0" applyProtection="0"/>
    <xf numFmtId="174" fontId="128" fillId="0" borderId="0" applyNumberFormat="0" applyFill="0" applyBorder="0" applyAlignment="0" applyProtection="0"/>
    <xf numFmtId="0" fontId="129" fillId="0" borderId="0">
      <alignment vertical="center"/>
    </xf>
    <xf numFmtId="166" fontId="130" fillId="0" borderId="0" applyFont="0" applyFill="0" applyBorder="0" applyAlignment="0" applyProtection="0"/>
    <xf numFmtId="168" fontId="130" fillId="0" borderId="0" applyFont="0" applyFill="0" applyBorder="0" applyAlignment="0" applyProtection="0"/>
    <xf numFmtId="0" fontId="130" fillId="0" borderId="0"/>
    <xf numFmtId="0" fontId="131" fillId="0" borderId="0" applyFont="0" applyFill="0" applyBorder="0" applyAlignment="0" applyProtection="0"/>
    <xf numFmtId="0" fontId="131" fillId="0" borderId="0" applyFont="0" applyFill="0" applyBorder="0" applyAlignment="0" applyProtection="0"/>
    <xf numFmtId="0" fontId="58" fillId="0" borderId="0">
      <alignment vertical="center"/>
    </xf>
    <xf numFmtId="40" fontId="132" fillId="0" borderId="0" applyFont="0" applyFill="0" applyBorder="0" applyAlignment="0" applyProtection="0"/>
    <xf numFmtId="38" fontId="132" fillId="0" borderId="0" applyFont="0" applyFill="0" applyBorder="0" applyAlignment="0" applyProtection="0"/>
    <xf numFmtId="0" fontId="132" fillId="0" borderId="0" applyFont="0" applyFill="0" applyBorder="0" applyAlignment="0" applyProtection="0"/>
    <xf numFmtId="0" fontId="132" fillId="0" borderId="0" applyFont="0" applyFill="0" applyBorder="0" applyAlignment="0" applyProtection="0"/>
    <xf numFmtId="9" fontId="133" fillId="0" borderId="0" applyBorder="0" applyAlignment="0" applyProtection="0"/>
    <xf numFmtId="0" fontId="134" fillId="0" borderId="0"/>
    <xf numFmtId="221" fontId="135" fillId="0" borderId="0" applyFont="0" applyFill="0" applyBorder="0" applyAlignment="0" applyProtection="0"/>
    <xf numFmtId="222" fontId="15" fillId="0" borderId="0" applyFont="0" applyFill="0" applyBorder="0" applyAlignment="0" applyProtection="0"/>
    <xf numFmtId="0" fontId="136" fillId="0" borderId="0" applyFont="0" applyFill="0" applyBorder="0" applyAlignment="0" applyProtection="0"/>
    <xf numFmtId="0" fontId="136"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7" fillId="0" borderId="0"/>
    <xf numFmtId="0" fontId="99" fillId="0" borderId="0"/>
    <xf numFmtId="187" fontId="138"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0" fontId="138" fillId="0" borderId="0"/>
    <xf numFmtId="186" fontId="15" fillId="0" borderId="0" applyFont="0" applyFill="0" applyBorder="0" applyAlignment="0" applyProtection="0"/>
    <xf numFmtId="185" fontId="15" fillId="0" borderId="0" applyFont="0" applyFill="0" applyBorder="0" applyAlignment="0" applyProtection="0"/>
    <xf numFmtId="0" fontId="139" fillId="0" borderId="0"/>
    <xf numFmtId="173" fontId="43" fillId="0" borderId="0" applyFont="0" applyFill="0" applyBorder="0" applyAlignment="0" applyProtection="0"/>
    <xf numFmtId="205" fontId="45" fillId="0" borderId="0" applyFont="0" applyFill="0" applyBorder="0" applyAlignment="0" applyProtection="0"/>
    <xf numFmtId="204" fontId="43"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40" fillId="0" borderId="0" applyNumberFormat="0" applyFill="0" applyBorder="0" applyAlignment="0" applyProtection="0"/>
    <xf numFmtId="0" fontId="141" fillId="0" borderId="31" applyNumberFormat="0" applyFill="0" applyAlignment="0" applyProtection="0"/>
    <xf numFmtId="0" fontId="142" fillId="0" borderId="32" applyNumberFormat="0" applyFill="0" applyAlignment="0" applyProtection="0"/>
    <xf numFmtId="0" fontId="143" fillId="0" borderId="33" applyNumberFormat="0" applyFill="0" applyAlignment="0" applyProtection="0"/>
    <xf numFmtId="0" fontId="143" fillId="0" borderId="0" applyNumberFormat="0" applyFill="0" applyBorder="0" applyAlignment="0" applyProtection="0"/>
    <xf numFmtId="0" fontId="144" fillId="43" borderId="0" applyNumberFormat="0" applyBorder="0" applyAlignment="0" applyProtection="0"/>
    <xf numFmtId="0" fontId="145" fillId="44" borderId="0" applyNumberFormat="0" applyBorder="0" applyAlignment="0" applyProtection="0"/>
    <xf numFmtId="0" fontId="146" fillId="45" borderId="0" applyNumberFormat="0" applyBorder="0" applyAlignment="0" applyProtection="0"/>
    <xf numFmtId="0" fontId="147" fillId="46" borderId="34" applyNumberFormat="0" applyAlignment="0" applyProtection="0"/>
    <xf numFmtId="0" fontId="148" fillId="47" borderId="35" applyNumberFormat="0" applyAlignment="0" applyProtection="0"/>
    <xf numFmtId="0" fontId="149" fillId="47" borderId="34" applyNumberFormat="0" applyAlignment="0" applyProtection="0"/>
    <xf numFmtId="0" fontId="150" fillId="0" borderId="36" applyNumberFormat="0" applyFill="0" applyAlignment="0" applyProtection="0"/>
    <xf numFmtId="0" fontId="151" fillId="48" borderId="37" applyNumberFormat="0" applyAlignment="0" applyProtection="0"/>
    <xf numFmtId="0" fontId="36" fillId="0" borderId="0" applyNumberFormat="0" applyFill="0" applyBorder="0" applyAlignment="0" applyProtection="0"/>
    <xf numFmtId="0" fontId="152" fillId="0" borderId="0" applyNumberFormat="0" applyFill="0" applyBorder="0" applyAlignment="0" applyProtection="0"/>
    <xf numFmtId="0" fontId="31" fillId="0" borderId="38" applyNumberFormat="0" applyFill="0" applyAlignment="0" applyProtection="0"/>
    <xf numFmtId="0" fontId="153"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53" fillId="50" borderId="0" applyNumberFormat="0" applyBorder="0" applyAlignment="0" applyProtection="0"/>
    <xf numFmtId="0" fontId="153"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53" fillId="52" borderId="0" applyNumberFormat="0" applyBorder="0" applyAlignment="0" applyProtection="0"/>
    <xf numFmtId="0" fontId="153"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53" fillId="54" borderId="0" applyNumberFormat="0" applyBorder="0" applyAlignment="0" applyProtection="0"/>
    <xf numFmtId="0" fontId="153"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53" fillId="56" borderId="0" applyNumberFormat="0" applyBorder="0" applyAlignment="0" applyProtection="0"/>
    <xf numFmtId="0" fontId="153"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53" fillId="58" borderId="0" applyNumberFormat="0" applyBorder="0" applyAlignment="0" applyProtection="0"/>
    <xf numFmtId="0" fontId="153"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53" fillId="60" borderId="0" applyNumberFormat="0" applyBorder="0" applyAlignment="0" applyProtection="0"/>
    <xf numFmtId="0" fontId="104"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104"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104" fillId="0" borderId="0">
      <alignment vertical="top"/>
    </xf>
    <xf numFmtId="0" fontId="104"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4" fillId="0" borderId="0">
      <alignment vertical="top"/>
    </xf>
    <xf numFmtId="0" fontId="104"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4"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4" fillId="0" borderId="0">
      <alignment vertical="top"/>
    </xf>
    <xf numFmtId="0" fontId="104"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4" fillId="0" borderId="0">
      <alignment vertical="top"/>
    </xf>
    <xf numFmtId="0" fontId="104"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4" fillId="0" borderId="0" applyNumberFormat="0" applyFill="0" applyBorder="0" applyAlignment="0" applyProtection="0"/>
    <xf numFmtId="0" fontId="164"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65" fillId="0" borderId="0" applyNumberFormat="0" applyFill="0" applyBorder="0" applyAlignment="0" applyProtection="0"/>
    <xf numFmtId="0" fontId="164" fillId="0" borderId="0">
      <alignment vertical="top"/>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04"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04" fillId="0" borderId="0">
      <alignment vertical="top"/>
    </xf>
  </cellStyleXfs>
  <cellXfs count="563">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0" fontId="24" fillId="2" borderId="0" xfId="0" applyFont="1" applyFill="1" applyAlignment="1">
      <alignment horizontal="center" vertical="center"/>
    </xf>
    <xf numFmtId="0" fontId="29" fillId="2" borderId="0" xfId="0" applyFont="1" applyFill="1" applyAlignment="1">
      <alignment vertical="center"/>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5" fillId="2" borderId="0" xfId="0" applyFont="1" applyFill="1"/>
    <xf numFmtId="0" fontId="18" fillId="2" borderId="0" xfId="0" applyFont="1" applyFill="1" applyBorder="1"/>
    <xf numFmtId="170" fontId="19" fillId="2" borderId="0" xfId="1" applyNumberFormat="1" applyFont="1" applyFill="1" applyBorder="1" applyProtection="1">
      <protection locked="0"/>
    </xf>
    <xf numFmtId="170" fontId="18" fillId="2" borderId="0" xfId="1" applyNumberFormat="1" applyFont="1" applyFill="1" applyBorder="1" applyProtection="1">
      <protection locked="0"/>
    </xf>
    <xf numFmtId="0" fontId="19" fillId="2" borderId="2" xfId="0" applyFont="1" applyFill="1" applyBorder="1"/>
    <xf numFmtId="170" fontId="19" fillId="2" borderId="2" xfId="1" applyNumberFormat="1" applyFont="1" applyFill="1" applyBorder="1" applyProtection="1">
      <protection locked="0"/>
    </xf>
    <xf numFmtId="0" fontId="19" fillId="2" borderId="0" xfId="30" applyFont="1" applyFill="1"/>
    <xf numFmtId="0" fontId="18" fillId="2" borderId="0" xfId="0" applyFont="1" applyFill="1"/>
    <xf numFmtId="170" fontId="19" fillId="2" borderId="0" xfId="1" applyNumberFormat="1" applyFont="1" applyFill="1" applyProtection="1">
      <protection locked="0"/>
    </xf>
    <xf numFmtId="170" fontId="18" fillId="2" borderId="0" xfId="1" applyNumberFormat="1" applyFont="1" applyFill="1" applyProtection="1">
      <protection locked="0"/>
    </xf>
    <xf numFmtId="0" fontId="17" fillId="2" borderId="0" xfId="0" applyFont="1" applyFill="1"/>
    <xf numFmtId="170"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170" fontId="68"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0"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0"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0" fontId="19" fillId="2" borderId="0" xfId="237" applyNumberFormat="1" applyFont="1" applyFill="1" applyAlignment="1">
      <alignment horizontal="center" wrapText="1"/>
    </xf>
    <xf numFmtId="0" fontId="19" fillId="2" borderId="0" xfId="48" applyFont="1" applyFill="1" applyAlignment="1">
      <alignment horizontal="center" wrapText="1"/>
    </xf>
    <xf numFmtId="170"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0"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0"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0"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0"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0"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48" applyNumberFormat="1" applyFont="1" applyFill="1" applyBorder="1" applyAlignment="1" applyProtection="1">
      <alignment horizontal="right" vertical="center" wrapText="1"/>
    </xf>
    <xf numFmtId="0" fontId="33" fillId="2" borderId="0" xfId="48" applyFont="1" applyFill="1"/>
    <xf numFmtId="3" fontId="18" fillId="2" borderId="3" xfId="48" applyNumberFormat="1" applyFont="1" applyFill="1" applyBorder="1" applyAlignment="1" applyProtection="1">
      <alignment horizontal="right" vertical="center" wrapText="1"/>
    </xf>
    <xf numFmtId="0" fontId="33" fillId="2" borderId="0" xfId="48" applyFont="1" applyFill="1" applyAlignment="1">
      <alignment horizontal="right"/>
    </xf>
    <xf numFmtId="170" fontId="18" fillId="2" borderId="1" xfId="237"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19" fillId="2" borderId="1" xfId="237" applyNumberFormat="1" applyFont="1" applyFill="1" applyBorder="1" applyAlignment="1" applyProtection="1">
      <alignment horizontal="right" vertical="center" wrapText="1"/>
      <protection locked="0"/>
    </xf>
    <xf numFmtId="170" fontId="19" fillId="2" borderId="3" xfId="237" applyNumberFormat="1" applyFont="1" applyFill="1" applyBorder="1" applyAlignment="1" applyProtection="1">
      <alignment horizontal="right" vertical="center" wrapText="1"/>
      <protection locked="0"/>
    </xf>
    <xf numFmtId="170" fontId="19" fillId="2" borderId="3" xfId="48" applyNumberFormat="1" applyFont="1" applyFill="1" applyBorder="1" applyAlignment="1" applyProtection="1">
      <alignment horizontal="right" vertical="center" wrapText="1"/>
    </xf>
    <xf numFmtId="170" fontId="18" fillId="2" borderId="1" xfId="48" applyNumberFormat="1" applyFont="1" applyFill="1" applyBorder="1" applyAlignment="1" applyProtection="1">
      <alignment horizontal="right" vertical="center" wrapText="1"/>
    </xf>
    <xf numFmtId="0" fontId="34"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0" fontId="19" fillId="2" borderId="3" xfId="237" applyNumberFormat="1" applyFont="1" applyFill="1" applyBorder="1" applyAlignment="1" applyProtection="1">
      <alignment horizontal="right" vertical="center" wrapText="1"/>
    </xf>
    <xf numFmtId="170" fontId="33"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70"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0"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0" fontId="18" fillId="2" borderId="8" xfId="1" applyNumberFormat="1" applyFont="1" applyFill="1" applyBorder="1" applyAlignment="1" applyProtection="1">
      <alignment horizontal="left"/>
      <protection locked="0"/>
    </xf>
    <xf numFmtId="170" fontId="19" fillId="2" borderId="8"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170"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5"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0"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32" fillId="2" borderId="0" xfId="48" applyFont="1" applyFill="1"/>
    <xf numFmtId="0" fontId="19" fillId="2" borderId="1" xfId="48" applyFont="1" applyFill="1" applyBorder="1" applyAlignment="1">
      <alignment horizontal="center" vertical="center"/>
    </xf>
    <xf numFmtId="170"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0" fontId="18" fillId="2" borderId="0" xfId="237" applyNumberFormat="1" applyFont="1" applyFill="1" applyAlignment="1">
      <alignment horizontal="left"/>
    </xf>
    <xf numFmtId="170" fontId="18" fillId="2" borderId="0" xfId="237" applyNumberFormat="1" applyFont="1" applyFill="1" applyAlignment="1"/>
    <xf numFmtId="170" fontId="19" fillId="2" borderId="0" xfId="237" applyNumberFormat="1" applyFont="1" applyFill="1" applyAlignment="1"/>
    <xf numFmtId="170"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0"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5"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0" fontId="19" fillId="2" borderId="0" xfId="48" applyNumberFormat="1" applyFont="1" applyFill="1"/>
    <xf numFmtId="170"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33"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0"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0" fontId="18" fillId="2" borderId="0" xfId="48" applyFont="1" applyFill="1"/>
    <xf numFmtId="170" fontId="18" fillId="2" borderId="0" xfId="50" applyNumberFormat="1" applyFont="1" applyFill="1" applyAlignment="1" applyProtection="1">
      <alignment horizontal="right"/>
      <protection locked="0"/>
    </xf>
    <xf numFmtId="0" fontId="17" fillId="2" borderId="0" xfId="48" applyFont="1" applyFill="1"/>
    <xf numFmtId="170" fontId="17" fillId="2" borderId="0" xfId="50" applyNumberFormat="1" applyFont="1" applyFill="1" applyAlignment="1" applyProtection="1">
      <alignment horizontal="right"/>
      <protection locked="0"/>
    </xf>
    <xf numFmtId="170" fontId="19" fillId="2" borderId="0" xfId="50" applyNumberFormat="1" applyFont="1" applyFill="1" applyAlignment="1" applyProtection="1">
      <alignment horizontal="right"/>
      <protection locked="0"/>
    </xf>
    <xf numFmtId="170"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18" fillId="2" borderId="1" xfId="30" applyFont="1" applyFill="1" applyBorder="1" applyAlignment="1">
      <alignment horizontal="center" vertical="center" wrapText="1"/>
    </xf>
    <xf numFmtId="0" fontId="15" fillId="2" borderId="1" xfId="0" applyFont="1" applyFill="1" applyBorder="1"/>
    <xf numFmtId="169" fontId="15" fillId="2" borderId="1" xfId="1" applyFont="1" applyFill="1" applyBorder="1">
      <protection locked="0"/>
    </xf>
    <xf numFmtId="0" fontId="21" fillId="2" borderId="0" xfId="0" applyFont="1" applyFill="1"/>
    <xf numFmtId="0" fontId="15" fillId="2" borderId="0" xfId="0" applyFont="1" applyFill="1" applyAlignment="1">
      <alignment wrapText="1"/>
    </xf>
    <xf numFmtId="0" fontId="24" fillId="2" borderId="0" xfId="0" applyFont="1" applyFill="1" applyAlignment="1">
      <alignment vertical="center" wrapText="1"/>
    </xf>
    <xf numFmtId="0" fontId="21" fillId="0" borderId="0" xfId="963" applyFont="1" applyFill="1"/>
    <xf numFmtId="0" fontId="156" fillId="0" borderId="0" xfId="963" applyFont="1" applyFill="1"/>
    <xf numFmtId="0" fontId="157" fillId="0" borderId="0" xfId="963" applyFont="1" applyFill="1"/>
    <xf numFmtId="0" fontId="158" fillId="0" borderId="0" xfId="963" applyFont="1" applyFill="1"/>
    <xf numFmtId="0" fontId="21" fillId="0" borderId="0" xfId="963" applyFont="1" applyFill="1" applyAlignment="1">
      <alignment horizontal="right" vertical="center"/>
    </xf>
    <xf numFmtId="0" fontId="21" fillId="0" borderId="1" xfId="963" applyFont="1" applyFill="1" applyBorder="1" applyAlignment="1" applyProtection="1">
      <alignment horizontal="left"/>
      <protection locked="0"/>
    </xf>
    <xf numFmtId="0" fontId="159" fillId="0" borderId="0" xfId="963" applyFont="1" applyFill="1" applyAlignment="1">
      <alignment horizontal="right" vertical="center"/>
    </xf>
    <xf numFmtId="0" fontId="159" fillId="0" borderId="0" xfId="963" applyFont="1" applyFill="1" applyAlignment="1">
      <alignment horizontal="left" vertical="center"/>
    </xf>
    <xf numFmtId="0" fontId="21" fillId="0" borderId="0" xfId="963" applyFont="1" applyFill="1" applyAlignment="1">
      <alignment horizontal="left" vertical="center"/>
    </xf>
    <xf numFmtId="0" fontId="159" fillId="0" borderId="0" xfId="963" applyFont="1" applyFill="1" applyAlignment="1">
      <alignment horizontal="right"/>
    </xf>
    <xf numFmtId="0" fontId="159" fillId="0" borderId="0" xfId="963" applyFont="1" applyFill="1" applyBorder="1" applyAlignment="1" applyProtection="1">
      <alignment horizontal="left"/>
      <protection locked="0"/>
    </xf>
    <xf numFmtId="0" fontId="159" fillId="0" borderId="0" xfId="963" applyFont="1" applyFill="1"/>
    <xf numFmtId="0" fontId="160" fillId="0" borderId="1" xfId="963" applyFont="1" applyFill="1" applyBorder="1" applyAlignment="1">
      <alignment horizontal="center"/>
    </xf>
    <xf numFmtId="0" fontId="21" fillId="0" borderId="1" xfId="963" applyFont="1" applyFill="1" applyBorder="1" applyAlignment="1">
      <alignment horizontal="center"/>
    </xf>
    <xf numFmtId="0" fontId="21" fillId="0" borderId="1" xfId="963" applyFont="1" applyFill="1" applyBorder="1" applyAlignment="1">
      <alignment horizontal="left" wrapText="1"/>
    </xf>
    <xf numFmtId="0" fontId="162" fillId="0" borderId="1" xfId="964" applyFont="1" applyFill="1" applyBorder="1" applyAlignment="1">
      <alignment vertical="center" wrapText="1"/>
    </xf>
    <xf numFmtId="0" fontId="21" fillId="0" borderId="1" xfId="963" applyFont="1" applyFill="1" applyBorder="1" applyAlignment="1">
      <alignment vertical="center" wrapText="1"/>
    </xf>
    <xf numFmtId="0" fontId="21" fillId="0" borderId="1" xfId="963" applyFont="1" applyFill="1" applyBorder="1"/>
    <xf numFmtId="0" fontId="160" fillId="0" borderId="0" xfId="963" applyFont="1" applyFill="1" applyAlignment="1">
      <alignment horizontal="center" vertical="center"/>
    </xf>
    <xf numFmtId="0" fontId="160" fillId="0" borderId="0" xfId="963" applyFont="1" applyFill="1" applyAlignment="1">
      <alignment horizontal="center"/>
    </xf>
    <xf numFmtId="0" fontId="161" fillId="0" borderId="0" xfId="963" applyFont="1" applyFill="1" applyAlignment="1">
      <alignment horizontal="center"/>
    </xf>
    <xf numFmtId="0" fontId="159" fillId="0" borderId="0" xfId="963" applyFont="1" applyFill="1" applyAlignment="1">
      <alignment horizontal="center"/>
    </xf>
    <xf numFmtId="0" fontId="163" fillId="0" borderId="0" xfId="963" applyFont="1" applyFill="1"/>
    <xf numFmtId="0" fontId="163" fillId="0" borderId="0" xfId="963" applyFont="1" applyFill="1" applyAlignment="1">
      <alignment vertical="top" wrapText="1"/>
    </xf>
    <xf numFmtId="0" fontId="19" fillId="2" borderId="1" xfId="8" applyFont="1" applyFill="1" applyBorder="1" applyAlignment="1" applyProtection="1">
      <alignment horizontal="center" vertical="center" wrapText="1"/>
    </xf>
    <xf numFmtId="0" fontId="18" fillId="2" borderId="1" xfId="8" applyFont="1" applyFill="1" applyBorder="1" applyAlignment="1" applyProtection="1">
      <alignment horizontal="center" vertical="center" wrapText="1"/>
    </xf>
    <xf numFmtId="0" fontId="167" fillId="0" borderId="1" xfId="963" applyFont="1" applyFill="1" applyBorder="1" applyAlignment="1" applyProtection="1">
      <alignment horizontal="left"/>
      <protection locked="0"/>
    </xf>
    <xf numFmtId="0" fontId="0" fillId="2" borderId="0" xfId="0" applyFill="1"/>
    <xf numFmtId="0" fontId="19" fillId="2" borderId="0" xfId="0" applyFont="1" applyFill="1" applyAlignment="1">
      <alignment vertical="center"/>
    </xf>
    <xf numFmtId="49" fontId="18" fillId="2" borderId="1" xfId="0" applyNumberFormat="1" applyFont="1" applyFill="1" applyBorder="1" applyAlignment="1" applyProtection="1">
      <alignment horizontal="center" vertical="center" wrapText="1"/>
    </xf>
    <xf numFmtId="167" fontId="19" fillId="2" borderId="0" xfId="0" applyNumberFormat="1" applyFont="1" applyFill="1"/>
    <xf numFmtId="0" fontId="18" fillId="2" borderId="1" xfId="8" applyFont="1" applyFill="1" applyBorder="1" applyAlignment="1" applyProtection="1">
      <alignment horizontal="left" vertical="center" wrapText="1"/>
    </xf>
    <xf numFmtId="0" fontId="19" fillId="2" borderId="1" xfId="8" applyFont="1" applyFill="1" applyBorder="1" applyAlignment="1" applyProtection="1">
      <alignment horizontal="left" vertical="center" wrapText="1"/>
    </xf>
    <xf numFmtId="2" fontId="19" fillId="2" borderId="1" xfId="8" applyNumberFormat="1" applyFont="1" applyFill="1" applyBorder="1" applyAlignment="1" applyProtection="1">
      <alignment horizontal="center" vertical="center" wrapText="1"/>
    </xf>
    <xf numFmtId="0" fontId="18" fillId="2" borderId="1" xfId="8" quotePrefix="1" applyFont="1" applyFill="1" applyBorder="1" applyAlignment="1" applyProtection="1">
      <alignment horizontal="center" vertical="center" wrapText="1"/>
    </xf>
    <xf numFmtId="0" fontId="19" fillId="2" borderId="1" xfId="8" quotePrefix="1" applyFont="1" applyFill="1" applyBorder="1" applyAlignment="1" applyProtection="1">
      <alignment horizontal="center" vertical="center" wrapText="1"/>
    </xf>
    <xf numFmtId="0" fontId="19" fillId="2" borderId="0" xfId="0" applyFont="1" applyFill="1" applyBorder="1"/>
    <xf numFmtId="0" fontId="35" fillId="2" borderId="0" xfId="30" applyFont="1" applyFill="1"/>
    <xf numFmtId="167" fontId="0" fillId="2" borderId="0" xfId="0" applyNumberFormat="1" applyFill="1"/>
    <xf numFmtId="3" fontId="19" fillId="2" borderId="0" xfId="0" applyNumberFormat="1" applyFont="1" applyFill="1"/>
    <xf numFmtId="0" fontId="19" fillId="2" borderId="0" xfId="0" applyFont="1" applyFill="1" applyAlignment="1">
      <alignment horizontal="left" vertical="center" wrapText="1"/>
    </xf>
    <xf numFmtId="0" fontId="18" fillId="2" borderId="0" xfId="0" applyFont="1" applyFill="1" applyAlignment="1">
      <alignment horizontal="left" vertical="center" wrapText="1"/>
    </xf>
    <xf numFmtId="0" fontId="19" fillId="2" borderId="0" xfId="0" applyFont="1" applyFill="1" applyAlignment="1">
      <alignment horizontal="center" vertical="center"/>
    </xf>
    <xf numFmtId="0" fontId="17" fillId="2" borderId="0" xfId="0" applyFont="1" applyFill="1" applyAlignment="1">
      <alignment horizontal="center" vertical="center"/>
    </xf>
    <xf numFmtId="0" fontId="18" fillId="2" borderId="1" xfId="49" applyFont="1" applyFill="1" applyBorder="1" applyAlignment="1">
      <alignment horizontal="center" vertical="center" wrapText="1"/>
    </xf>
    <xf numFmtId="0" fontId="19" fillId="2" borderId="0" xfId="48" applyFont="1" applyFill="1" applyAlignment="1">
      <alignment horizontal="left" vertical="center" wrapText="1"/>
    </xf>
    <xf numFmtId="0" fontId="17" fillId="2" borderId="0" xfId="48" applyFont="1" applyFill="1" applyAlignment="1">
      <alignment horizontal="center" vertical="center"/>
    </xf>
    <xf numFmtId="0" fontId="32" fillId="2" borderId="0" xfId="30" applyFont="1" applyFill="1"/>
    <xf numFmtId="0" fontId="32" fillId="2" borderId="2" xfId="30" applyFont="1" applyFill="1" applyBorder="1"/>
    <xf numFmtId="0" fontId="32" fillId="2" borderId="0" xfId="30" applyFont="1" applyFill="1" applyAlignment="1">
      <alignment horizontal="center"/>
    </xf>
    <xf numFmtId="0" fontId="32" fillId="2" borderId="0" xfId="49" applyFont="1" applyFill="1"/>
    <xf numFmtId="0" fontId="32" fillId="2" borderId="0" xfId="49" applyFont="1" applyFill="1" applyBorder="1"/>
    <xf numFmtId="0" fontId="32" fillId="2" borderId="0" xfId="49" applyFont="1" applyFill="1" applyAlignment="1">
      <alignment horizontal="center"/>
    </xf>
    <xf numFmtId="41" fontId="33" fillId="0" borderId="0" xfId="0" applyNumberFormat="1" applyFont="1" applyFill="1"/>
    <xf numFmtId="170" fontId="33" fillId="0" borderId="0" xfId="0" applyNumberFormat="1" applyFont="1" applyFill="1"/>
    <xf numFmtId="167" fontId="19" fillId="0" borderId="1" xfId="8" applyNumberFormat="1" applyFont="1" applyFill="1" applyBorder="1" applyAlignment="1" applyProtection="1">
      <alignment horizontal="right" vertical="center" wrapText="1"/>
    </xf>
    <xf numFmtId="0" fontId="18" fillId="2" borderId="6" xfId="19" applyNumberFormat="1" applyFont="1" applyFill="1" applyBorder="1" applyAlignment="1" applyProtection="1">
      <alignment horizontal="center" vertical="center" wrapText="1"/>
    </xf>
    <xf numFmtId="10" fontId="18" fillId="2" borderId="1" xfId="48" applyNumberFormat="1" applyFont="1" applyFill="1" applyBorder="1" applyAlignment="1" applyProtection="1">
      <alignment horizontal="right" vertical="center" wrapText="1"/>
    </xf>
    <xf numFmtId="10" fontId="18" fillId="2" borderId="1" xfId="237" applyNumberFormat="1" applyFont="1" applyFill="1" applyBorder="1" applyAlignment="1" applyProtection="1">
      <alignment horizontal="right" vertical="center" wrapText="1"/>
      <protection locked="0"/>
    </xf>
    <xf numFmtId="10" fontId="19" fillId="2" borderId="1" xfId="237"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9" fillId="2" borderId="1" xfId="709" applyNumberFormat="1" applyFont="1" applyFill="1" applyBorder="1" applyAlignment="1" applyProtection="1">
      <alignment horizontal="right" vertical="center" wrapText="1"/>
      <protection locked="0"/>
    </xf>
    <xf numFmtId="10" fontId="18" fillId="2" borderId="1" xfId="19" applyNumberFormat="1" applyFont="1" applyFill="1" applyBorder="1" applyAlignment="1" applyProtection="1">
      <alignment horizontal="right" vertical="center" wrapText="1"/>
    </xf>
    <xf numFmtId="0" fontId="19" fillId="0" borderId="0" xfId="0" applyFont="1" applyFill="1" applyAlignment="1">
      <alignment horizontal="center" vertical="center"/>
    </xf>
    <xf numFmtId="0" fontId="19" fillId="0" borderId="0" xfId="0" applyFont="1" applyFill="1" applyAlignment="1">
      <alignment vertical="center"/>
    </xf>
    <xf numFmtId="49" fontId="18" fillId="0" borderId="1" xfId="0" applyNumberFormat="1"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170" fontId="19" fillId="0" borderId="0" xfId="1" applyNumberFormat="1" applyFont="1" applyFill="1" applyBorder="1" applyProtection="1">
      <protection locked="0"/>
    </xf>
    <xf numFmtId="170" fontId="18" fillId="0" borderId="0" xfId="1" applyNumberFormat="1" applyFont="1" applyFill="1" applyBorder="1" applyProtection="1">
      <protection locked="0"/>
    </xf>
    <xf numFmtId="170" fontId="19" fillId="0" borderId="0" xfId="4" applyNumberFormat="1" applyFont="1" applyFill="1" applyBorder="1"/>
    <xf numFmtId="170" fontId="19" fillId="0" borderId="2" xfId="1" applyNumberFormat="1" applyFont="1" applyFill="1" applyBorder="1" applyProtection="1">
      <protection locked="0"/>
    </xf>
    <xf numFmtId="170" fontId="19" fillId="0" borderId="2" xfId="4" applyNumberFormat="1" applyFont="1" applyFill="1" applyBorder="1"/>
    <xf numFmtId="0" fontId="19" fillId="0" borderId="0" xfId="0" applyFont="1" applyFill="1"/>
    <xf numFmtId="170" fontId="19" fillId="0" borderId="0" xfId="2" applyNumberFormat="1" applyFont="1" applyFill="1" applyAlignment="1">
      <alignment vertical="center"/>
    </xf>
    <xf numFmtId="41" fontId="27" fillId="0" borderId="1" xfId="0" applyNumberFormat="1" applyFont="1" applyFill="1" applyBorder="1" applyAlignment="1" applyProtection="1">
      <alignment horizontal="right" vertical="center" wrapText="1"/>
    </xf>
    <xf numFmtId="0" fontId="172" fillId="2" borderId="0" xfId="0" applyFont="1" applyFill="1" applyAlignment="1">
      <alignment vertical="center" wrapText="1"/>
    </xf>
    <xf numFmtId="49" fontId="23" fillId="2" borderId="1" xfId="37" applyNumberFormat="1" applyFont="1" applyFill="1" applyBorder="1" applyAlignment="1">
      <alignment horizontal="center"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center" vertical="center"/>
    </xf>
    <xf numFmtId="170" fontId="18" fillId="0" borderId="1" xfId="1" applyNumberFormat="1" applyFont="1" applyFill="1" applyBorder="1" applyAlignment="1" applyProtection="1">
      <alignment horizontal="center" vertical="center" wrapText="1"/>
      <protection locked="0"/>
    </xf>
    <xf numFmtId="170" fontId="18" fillId="0" borderId="1" xfId="1" applyNumberFormat="1" applyFont="1" applyFill="1" applyBorder="1" applyAlignment="1" applyProtection="1">
      <alignment horizontal="right" vertical="center" wrapText="1"/>
      <protection locked="0"/>
    </xf>
    <xf numFmtId="167" fontId="18" fillId="0" borderId="1" xfId="1" applyNumberFormat="1" applyFont="1" applyFill="1" applyBorder="1" applyAlignment="1" applyProtection="1">
      <alignment horizontal="right" vertical="center"/>
    </xf>
    <xf numFmtId="170" fontId="18" fillId="0" borderId="1" xfId="1" applyNumberFormat="1" applyFont="1" applyFill="1" applyBorder="1" applyAlignment="1">
      <alignment horizontal="right" vertical="center"/>
      <protection locked="0"/>
    </xf>
    <xf numFmtId="169" fontId="18" fillId="0" borderId="1" xfId="1" applyFont="1" applyFill="1" applyBorder="1" applyAlignment="1">
      <alignment horizontal="right" vertical="center"/>
      <protection locked="0"/>
    </xf>
    <xf numFmtId="169" fontId="19" fillId="0" borderId="1" xfId="1" applyFont="1" applyFill="1" applyBorder="1" applyAlignment="1">
      <alignment horizontal="right" vertical="center" wrapText="1"/>
      <protection locked="0"/>
    </xf>
    <xf numFmtId="49" fontId="18" fillId="0" borderId="1" xfId="0" applyNumberFormat="1" applyFont="1" applyFill="1" applyBorder="1" applyAlignment="1" applyProtection="1">
      <alignment wrapText="1"/>
    </xf>
    <xf numFmtId="0" fontId="19" fillId="0" borderId="0" xfId="0" applyFont="1" applyFill="1" applyAlignment="1">
      <alignment horizontal="right"/>
    </xf>
    <xf numFmtId="170" fontId="17" fillId="0" borderId="0" xfId="1" applyNumberFormat="1" applyFont="1" applyFill="1" applyBorder="1" applyProtection="1">
      <protection locked="0"/>
    </xf>
    <xf numFmtId="170" fontId="18" fillId="0" borderId="0" xfId="1" applyNumberFormat="1" applyFont="1" applyFill="1" applyBorder="1" applyAlignment="1" applyProtection="1">
      <alignment horizontal="left"/>
      <protection locked="0"/>
    </xf>
    <xf numFmtId="0" fontId="15" fillId="0" borderId="0" xfId="0" applyFont="1" applyFill="1"/>
    <xf numFmtId="170" fontId="15" fillId="0" borderId="0" xfId="4" applyNumberFormat="1" applyFont="1" applyFill="1"/>
    <xf numFmtId="170" fontId="19" fillId="0" borderId="1" xfId="1"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left" vertical="center" wrapText="1"/>
    </xf>
    <xf numFmtId="41" fontId="18" fillId="0" borderId="1" xfId="0" applyNumberFormat="1" applyFont="1" applyFill="1" applyBorder="1" applyAlignment="1" applyProtection="1">
      <alignment horizontal="right" vertical="center" wrapText="1"/>
    </xf>
    <xf numFmtId="41" fontId="18" fillId="0" borderId="1" xfId="0" applyNumberFormat="1" applyFont="1" applyFill="1" applyBorder="1" applyAlignment="1" applyProtection="1">
      <alignment horizontal="left" vertical="center" wrapText="1"/>
    </xf>
    <xf numFmtId="171" fontId="19" fillId="0" borderId="1" xfId="0" applyNumberFormat="1" applyFont="1" applyFill="1" applyBorder="1" applyAlignment="1" applyProtection="1">
      <alignment horizontal="right" vertical="center" wrapText="1"/>
    </xf>
    <xf numFmtId="167" fontId="19" fillId="0" borderId="0" xfId="30" applyNumberFormat="1" applyFont="1" applyFill="1" applyBorder="1" applyAlignment="1" applyProtection="1">
      <alignment horizontal="right" wrapText="1"/>
    </xf>
    <xf numFmtId="170" fontId="19" fillId="0" borderId="0" xfId="1" applyNumberFormat="1" applyFont="1" applyFill="1" applyAlignment="1" applyProtection="1">
      <alignment horizontal="right"/>
    </xf>
    <xf numFmtId="170" fontId="18" fillId="0" borderId="0" xfId="1" applyNumberFormat="1" applyFont="1" applyFill="1" applyProtection="1">
      <protection locked="0"/>
    </xf>
    <xf numFmtId="170" fontId="17" fillId="0" borderId="0" xfId="1" applyNumberFormat="1" applyFont="1" applyFill="1" applyProtection="1">
      <protection locked="0"/>
    </xf>
    <xf numFmtId="170" fontId="19" fillId="0" borderId="0" xfId="1" applyNumberFormat="1" applyFont="1" applyFill="1" applyProtection="1">
      <protection locked="0"/>
    </xf>
    <xf numFmtId="170" fontId="22" fillId="0" borderId="0" xfId="4" applyNumberFormat="1" applyFont="1" applyFill="1"/>
    <xf numFmtId="10" fontId="19" fillId="0" borderId="1" xfId="1" applyNumberFormat="1" applyFont="1" applyFill="1" applyBorder="1" applyAlignment="1" applyProtection="1">
      <alignment vertical="center" wrapText="1"/>
    </xf>
    <xf numFmtId="170" fontId="19" fillId="0" borderId="1" xfId="1" applyNumberFormat="1" applyFont="1" applyFill="1" applyBorder="1" applyAlignment="1">
      <alignment vertical="center" wrapText="1"/>
      <protection locked="0"/>
    </xf>
    <xf numFmtId="0" fontId="23" fillId="0" borderId="0" xfId="0" applyFont="1" applyFill="1" applyAlignment="1">
      <alignment vertical="center" wrapText="1"/>
    </xf>
    <xf numFmtId="0" fontId="33" fillId="0" borderId="1" xfId="30" applyFont="1" applyFill="1" applyBorder="1"/>
    <xf numFmtId="10" fontId="33" fillId="0" borderId="1" xfId="44" applyNumberFormat="1" applyFont="1" applyFill="1" applyBorder="1">
      <protection locked="0"/>
    </xf>
    <xf numFmtId="0" fontId="33" fillId="0" borderId="0" xfId="30" applyFont="1" applyFill="1"/>
    <xf numFmtId="169" fontId="33" fillId="0" borderId="0" xfId="1" applyFont="1" applyFill="1">
      <protection locked="0"/>
    </xf>
    <xf numFmtId="0" fontId="29" fillId="0" borderId="0" xfId="0" applyFont="1" applyFill="1" applyAlignment="1">
      <alignment vertical="center" wrapText="1"/>
    </xf>
    <xf numFmtId="10" fontId="33" fillId="0" borderId="0" xfId="44" applyNumberFormat="1" applyFont="1" applyFill="1">
      <protection locked="0"/>
    </xf>
    <xf numFmtId="170" fontId="33" fillId="0" borderId="0" xfId="1" applyNumberFormat="1" applyFont="1" applyFill="1">
      <protection locked="0"/>
    </xf>
    <xf numFmtId="170" fontId="33" fillId="0" borderId="0" xfId="30" applyNumberFormat="1" applyFont="1" applyFill="1"/>
    <xf numFmtId="170" fontId="33" fillId="0" borderId="0" xfId="44" applyNumberFormat="1" applyFont="1" applyFill="1">
      <protection locked="0"/>
    </xf>
    <xf numFmtId="2" fontId="33" fillId="0" borderId="0" xfId="1" applyNumberFormat="1" applyFont="1" applyFill="1">
      <protection locked="0"/>
    </xf>
    <xf numFmtId="2" fontId="33" fillId="0" borderId="0" xfId="44" applyNumberFormat="1" applyFont="1" applyFill="1">
      <protection locked="0"/>
    </xf>
    <xf numFmtId="0" fontId="36" fillId="0" borderId="0" xfId="30" applyFont="1" applyFill="1"/>
    <xf numFmtId="0" fontId="18" fillId="0" borderId="0" xfId="30" applyFont="1" applyFill="1" applyAlignment="1">
      <alignment vertical="center"/>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19" fillId="0" borderId="0" xfId="30" applyFont="1" applyFill="1" applyAlignment="1">
      <alignment vertical="center"/>
    </xf>
    <xf numFmtId="10" fontId="19" fillId="0" borderId="0" xfId="44" applyNumberFormat="1" applyFont="1" applyFill="1" applyAlignment="1">
      <alignment vertical="center"/>
      <protection locked="0"/>
    </xf>
    <xf numFmtId="169" fontId="19" fillId="0" borderId="0" xfId="1" applyFont="1" applyFill="1" applyAlignment="1">
      <alignment vertical="center"/>
      <protection locked="0"/>
    </xf>
    <xf numFmtId="0" fontId="19" fillId="0" borderId="1" xfId="0" applyFont="1" applyFill="1" applyBorder="1" applyAlignment="1">
      <alignment horizontal="center"/>
    </xf>
    <xf numFmtId="49" fontId="19" fillId="0" borderId="1" xfId="0" applyNumberFormat="1" applyFont="1" applyFill="1" applyBorder="1" applyAlignment="1" applyProtection="1">
      <alignment horizontal="left" vertical="center" wrapText="1"/>
    </xf>
    <xf numFmtId="0" fontId="19" fillId="0" borderId="1" xfId="0" applyNumberFormat="1" applyFont="1" applyFill="1" applyBorder="1" applyAlignment="1" applyProtection="1">
      <alignment horizontal="left" vertical="center" wrapText="1"/>
    </xf>
    <xf numFmtId="0" fontId="33" fillId="0" borderId="0" xfId="0" applyFont="1" applyFill="1"/>
    <xf numFmtId="10" fontId="19" fillId="0" borderId="1" xfId="1" applyNumberFormat="1" applyFont="1" applyFill="1" applyBorder="1" applyAlignment="1" applyProtection="1">
      <alignment horizontal="right" vertical="center" wrapText="1"/>
    </xf>
    <xf numFmtId="227" fontId="33" fillId="0" borderId="0" xfId="44" applyNumberFormat="1" applyFont="1" applyFill="1">
      <protection locked="0"/>
    </xf>
    <xf numFmtId="169" fontId="168" fillId="0" borderId="0" xfId="1" applyFont="1" applyFill="1">
      <protection locked="0"/>
    </xf>
    <xf numFmtId="2" fontId="168" fillId="0" borderId="0" xfId="1" applyNumberFormat="1" applyFont="1" applyFill="1" applyProtection="1"/>
    <xf numFmtId="223" fontId="168" fillId="0" borderId="0" xfId="1" applyNumberFormat="1" applyFont="1" applyFill="1" applyProtection="1"/>
    <xf numFmtId="11" fontId="19" fillId="0" borderId="1" xfId="0" applyNumberFormat="1" applyFont="1" applyFill="1" applyBorder="1" applyAlignment="1" applyProtection="1">
      <alignment horizontal="left" vertical="center" wrapText="1"/>
    </xf>
    <xf numFmtId="224" fontId="104" fillId="0" borderId="39" xfId="986" applyNumberFormat="1" applyFill="1" applyBorder="1" applyAlignment="1">
      <alignment horizontal="center" vertical="top"/>
    </xf>
    <xf numFmtId="225" fontId="104" fillId="0" borderId="39" xfId="1000" applyNumberFormat="1" applyFill="1" applyBorder="1" applyAlignment="1">
      <alignment vertical="top"/>
    </xf>
    <xf numFmtId="0" fontId="33" fillId="0" borderId="1" xfId="0" applyFont="1" applyFill="1" applyBorder="1"/>
    <xf numFmtId="226" fontId="33" fillId="0" borderId="1" xfId="1" applyNumberFormat="1" applyFont="1" applyFill="1" applyBorder="1">
      <protection locked="0"/>
    </xf>
    <xf numFmtId="14" fontId="15" fillId="0" borderId="0" xfId="0" applyNumberFormat="1" applyFont="1" applyFill="1"/>
    <xf numFmtId="228" fontId="33" fillId="0" borderId="0" xfId="44" applyNumberFormat="1" applyFont="1" applyFill="1">
      <protection locked="0"/>
    </xf>
    <xf numFmtId="223" fontId="33" fillId="0" borderId="0" xfId="1" applyNumberFormat="1" applyFont="1" applyFill="1" applyProtection="1"/>
    <xf numFmtId="170" fontId="19" fillId="0" borderId="1" xfId="1" applyNumberFormat="1" applyFont="1" applyFill="1" applyBorder="1" applyAlignment="1" applyProtection="1">
      <alignment vertical="center" wrapText="1"/>
    </xf>
    <xf numFmtId="169" fontId="19" fillId="0" borderId="1" xfId="1" applyFont="1" applyFill="1" applyBorder="1" applyAlignment="1" applyProtection="1">
      <alignment horizontal="right" vertical="center" wrapText="1"/>
    </xf>
    <xf numFmtId="169" fontId="19" fillId="0" borderId="1" xfId="1" applyNumberFormat="1" applyFont="1" applyFill="1" applyBorder="1" applyAlignment="1" applyProtection="1">
      <alignment vertical="center" wrapText="1"/>
    </xf>
    <xf numFmtId="43" fontId="33" fillId="0" borderId="0" xfId="0" applyNumberFormat="1" applyFont="1" applyFill="1"/>
    <xf numFmtId="169" fontId="33" fillId="0" borderId="0" xfId="0" applyNumberFormat="1" applyFont="1" applyFill="1"/>
    <xf numFmtId="224" fontId="104" fillId="0" borderId="39" xfId="949" applyNumberFormat="1" applyFont="1" applyFill="1" applyBorder="1" applyAlignment="1">
      <alignment horizontal="center" vertical="top"/>
    </xf>
    <xf numFmtId="225" fontId="169" fillId="0" borderId="40" xfId="948" applyNumberFormat="1" applyFont="1" applyFill="1" applyBorder="1" applyAlignment="1">
      <alignment vertical="top"/>
    </xf>
    <xf numFmtId="14" fontId="33" fillId="0" borderId="0" xfId="0" applyNumberFormat="1" applyFont="1" applyFill="1"/>
    <xf numFmtId="224" fontId="104" fillId="0" borderId="42" xfId="949" applyNumberFormat="1" applyFont="1" applyFill="1" applyBorder="1" applyAlignment="1">
      <alignment horizontal="center" vertical="top"/>
    </xf>
    <xf numFmtId="225" fontId="169" fillId="0" borderId="41" xfId="948" applyNumberFormat="1" applyFont="1" applyFill="1" applyBorder="1" applyAlignment="1">
      <alignment vertical="top"/>
    </xf>
    <xf numFmtId="169" fontId="19" fillId="0" borderId="1" xfId="1" applyNumberFormat="1" applyFont="1" applyFill="1" applyBorder="1" applyAlignment="1" applyProtection="1">
      <alignment horizontal="right" vertical="center" wrapText="1"/>
    </xf>
    <xf numFmtId="224" fontId="104" fillId="0" borderId="0" xfId="949" applyNumberFormat="1" applyFont="1" applyFill="1" applyBorder="1" applyAlignment="1">
      <alignment horizontal="center" vertical="top"/>
    </xf>
    <xf numFmtId="225" fontId="104" fillId="0" borderId="0" xfId="948" applyNumberFormat="1" applyFont="1" applyFill="1" applyBorder="1" applyAlignment="1">
      <alignment vertical="top"/>
    </xf>
    <xf numFmtId="226" fontId="33" fillId="0" borderId="0" xfId="1" applyNumberFormat="1" applyFont="1" applyFill="1">
      <protection locked="0"/>
    </xf>
    <xf numFmtId="0" fontId="19" fillId="0" borderId="0" xfId="30" applyFont="1" applyFill="1"/>
    <xf numFmtId="0" fontId="19" fillId="0" borderId="0" xfId="30" applyFont="1" applyFill="1" applyAlignment="1"/>
    <xf numFmtId="224" fontId="104" fillId="0" borderId="0" xfId="934" applyNumberFormat="1" applyFont="1" applyFill="1" applyBorder="1" applyAlignment="1">
      <alignment horizontal="center" vertical="top"/>
    </xf>
    <xf numFmtId="169" fontId="19" fillId="0" borderId="0" xfId="1" applyFont="1" applyFill="1">
      <protection locked="0"/>
    </xf>
    <xf numFmtId="224" fontId="104" fillId="0" borderId="0" xfId="905" applyNumberFormat="1" applyFont="1" applyFill="1" applyBorder="1" applyAlignment="1">
      <alignment horizontal="center" vertical="top"/>
    </xf>
    <xf numFmtId="225" fontId="104" fillId="0" borderId="0" xfId="904" applyNumberFormat="1" applyFont="1" applyFill="1" applyBorder="1" applyAlignment="1">
      <alignment vertical="top"/>
    </xf>
    <xf numFmtId="0" fontId="18" fillId="0" borderId="0" xfId="0" applyFont="1" applyFill="1"/>
    <xf numFmtId="10" fontId="19" fillId="0" borderId="0" xfId="44" applyNumberFormat="1" applyFont="1" applyFill="1">
      <protection locked="0"/>
    </xf>
    <xf numFmtId="0" fontId="17" fillId="0" borderId="0" xfId="0" applyFont="1" applyFill="1"/>
    <xf numFmtId="226" fontId="19" fillId="0" borderId="0" xfId="30" applyNumberFormat="1" applyFont="1" applyFill="1"/>
    <xf numFmtId="10" fontId="18" fillId="0" borderId="0" xfId="44" applyNumberFormat="1" applyFont="1" applyFill="1">
      <protection locked="0"/>
    </xf>
    <xf numFmtId="170" fontId="18" fillId="0" borderId="0" xfId="1" applyNumberFormat="1" applyFont="1" applyFill="1">
      <protection locked="0"/>
    </xf>
    <xf numFmtId="170" fontId="19" fillId="0" borderId="0" xfId="30" applyNumberFormat="1" applyFont="1" applyFill="1"/>
    <xf numFmtId="170" fontId="19" fillId="0" borderId="0" xfId="1" applyNumberFormat="1" applyFont="1" applyFill="1">
      <protection locked="0"/>
    </xf>
    <xf numFmtId="0" fontId="19" fillId="0" borderId="2" xfId="0" applyFont="1" applyFill="1" applyBorder="1"/>
    <xf numFmtId="0" fontId="18" fillId="0" borderId="0" xfId="0" applyFont="1" applyFill="1" applyBorder="1"/>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70" fontId="18" fillId="0" borderId="1" xfId="1" applyNumberFormat="1" applyFont="1" applyFill="1" applyBorder="1" applyAlignment="1" applyProtection="1">
      <alignment horizontal="left" wrapText="1"/>
      <protection locked="0"/>
    </xf>
    <xf numFmtId="170" fontId="18" fillId="0" borderId="1" xfId="1" applyNumberFormat="1" applyFont="1" applyFill="1" applyBorder="1" applyAlignment="1" applyProtection="1">
      <alignment horizontal="left"/>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0" fontId="19" fillId="0" borderId="1" xfId="8" applyFont="1" applyFill="1" applyBorder="1" applyAlignment="1" applyProtection="1">
      <alignment horizontal="center" vertical="center" wrapText="1"/>
    </xf>
    <xf numFmtId="0" fontId="18" fillId="0" borderId="1" xfId="8" applyFont="1" applyFill="1" applyBorder="1" applyAlignment="1" applyProtection="1">
      <alignment horizontal="center" vertical="center" wrapText="1"/>
    </xf>
    <xf numFmtId="170" fontId="19" fillId="0" borderId="1" xfId="1" applyNumberFormat="1" applyFont="1" applyFill="1" applyBorder="1" applyAlignment="1" applyProtection="1">
      <alignment horizontal="left"/>
      <protection locked="0"/>
    </xf>
    <xf numFmtId="0" fontId="38" fillId="0" borderId="1" xfId="0" quotePrefix="1" applyFont="1" applyFill="1" applyBorder="1" applyAlignment="1">
      <alignment horizontal="center"/>
    </xf>
    <xf numFmtId="0" fontId="15" fillId="0" borderId="1" xfId="0" quotePrefix="1" applyFont="1" applyFill="1" applyBorder="1" applyAlignment="1">
      <alignment horizontal="center"/>
    </xf>
    <xf numFmtId="169" fontId="19" fillId="0" borderId="1" xfId="1" applyFont="1" applyFill="1" applyBorder="1" applyAlignment="1">
      <alignment horizontal="right" vertical="center"/>
      <protection locked="0"/>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0" fontId="19" fillId="0" borderId="0" xfId="0" applyFont="1" applyFill="1" applyAlignment="1">
      <alignment horizontal="left"/>
    </xf>
    <xf numFmtId="0" fontId="19" fillId="0" borderId="0" xfId="0" applyFont="1" applyFill="1" applyBorder="1"/>
    <xf numFmtId="0" fontId="17" fillId="0" borderId="0" xfId="0" applyFont="1" applyFill="1" applyBorder="1"/>
    <xf numFmtId="0" fontId="19" fillId="0" borderId="0" xfId="0" applyFont="1" applyFill="1" applyBorder="1" applyAlignment="1">
      <alignment vertical="center"/>
    </xf>
    <xf numFmtId="0" fontId="18" fillId="0" borderId="0" xfId="0" applyFont="1" applyFill="1" applyAlignment="1"/>
    <xf numFmtId="0" fontId="19" fillId="0" borderId="0" xfId="0" applyFont="1" applyFill="1" applyAlignment="1">
      <alignment vertical="top"/>
    </xf>
    <xf numFmtId="0" fontId="32" fillId="0" borderId="0" xfId="30" applyFont="1" applyFill="1"/>
    <xf numFmtId="10" fontId="19" fillId="0" borderId="0" xfId="44" applyNumberFormat="1" applyFont="1" applyFill="1" applyProtection="1"/>
    <xf numFmtId="10" fontId="32" fillId="0" borderId="0" xfId="30" applyNumberFormat="1" applyFont="1" applyFill="1"/>
    <xf numFmtId="0" fontId="18" fillId="0" borderId="1" xfId="19" applyFont="1" applyFill="1" applyBorder="1" applyAlignment="1" applyProtection="1">
      <alignment horizontal="center" vertical="center" wrapText="1"/>
    </xf>
    <xf numFmtId="170"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49" fontId="18" fillId="0" borderId="1" xfId="19" applyNumberFormat="1" applyFont="1" applyFill="1" applyBorder="1" applyAlignment="1" applyProtection="1">
      <alignment horizontal="left" vertical="center" wrapText="1"/>
    </xf>
    <xf numFmtId="49" fontId="19" fillId="0" borderId="1" xfId="19"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pplyProtection="1">
      <alignment horizontal="right" vertical="center" wrapText="1"/>
    </xf>
    <xf numFmtId="0" fontId="32" fillId="0" borderId="0" xfId="0" applyFont="1" applyFill="1"/>
    <xf numFmtId="10" fontId="19" fillId="0" borderId="1" xfId="44" applyNumberFormat="1" applyFont="1" applyFill="1" applyBorder="1" applyAlignment="1" applyProtection="1">
      <alignment horizontal="right" vertical="center" wrapText="1"/>
    </xf>
    <xf numFmtId="49" fontId="19" fillId="0" borderId="1" xfId="19" applyNumberFormat="1" applyFont="1" applyFill="1" applyBorder="1" applyAlignment="1" applyProtection="1">
      <alignment horizontal="left" vertical="center" wrapText="1" indent="1"/>
    </xf>
    <xf numFmtId="0" fontId="18" fillId="0" borderId="1" xfId="0" applyFont="1" applyFill="1" applyBorder="1" applyAlignment="1">
      <alignment horizontal="center"/>
    </xf>
    <xf numFmtId="0" fontId="155" fillId="0" borderId="0" xfId="0" applyFont="1" applyFill="1"/>
    <xf numFmtId="49" fontId="18" fillId="0" borderId="1" xfId="19" applyNumberFormat="1" applyFont="1" applyFill="1" applyBorder="1" applyAlignment="1" applyProtection="1">
      <alignment horizontal="left" vertical="center" wrapText="1" indent="1"/>
    </xf>
    <xf numFmtId="171" fontId="19" fillId="0" borderId="1" xfId="0" applyNumberFormat="1" applyFont="1" applyFill="1" applyBorder="1" applyAlignment="1" applyProtection="1">
      <alignment horizontal="left" vertical="center" wrapText="1"/>
    </xf>
    <xf numFmtId="0" fontId="19" fillId="0" borderId="0" xfId="30" applyFont="1" applyFill="1" applyBorder="1" applyAlignment="1">
      <alignment horizontal="center" vertical="center"/>
    </xf>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10" fontId="19" fillId="0" borderId="0" xfId="44" applyNumberFormat="1" applyFont="1" applyFill="1" applyBorder="1" applyAlignment="1">
      <alignment horizontal="right" wrapText="1"/>
      <protection locked="0"/>
    </xf>
    <xf numFmtId="0" fontId="19" fillId="0" borderId="0" xfId="0" applyFont="1" applyFill="1" applyAlignment="1"/>
    <xf numFmtId="10" fontId="19" fillId="0" borderId="0" xfId="44" applyNumberFormat="1" applyFont="1" applyFill="1" applyAlignment="1" applyProtection="1">
      <alignment horizontal="right"/>
    </xf>
    <xf numFmtId="170"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26" fillId="0" borderId="1" xfId="19" applyFont="1" applyFill="1" applyBorder="1" applyAlignment="1" applyProtection="1">
      <alignment horizontal="center" vertical="center" wrapText="1"/>
    </xf>
    <xf numFmtId="170" fontId="26" fillId="0" borderId="1" xfId="1"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xf>
    <xf numFmtId="49" fontId="26" fillId="0" borderId="1" xfId="19" applyNumberFormat="1" applyFont="1" applyFill="1" applyBorder="1" applyAlignment="1" applyProtection="1">
      <alignment horizontal="left" vertical="center" wrapText="1"/>
    </xf>
    <xf numFmtId="41" fontId="26" fillId="0" borderId="1" xfId="0" applyNumberFormat="1" applyFont="1" applyFill="1" applyBorder="1" applyAlignment="1" applyProtection="1">
      <alignment horizontal="right" vertical="center" wrapText="1"/>
    </xf>
    <xf numFmtId="0" fontId="155" fillId="0" borderId="0" xfId="30" applyFont="1" applyFill="1" applyAlignment="1">
      <alignment vertical="center"/>
    </xf>
    <xf numFmtId="0" fontId="19" fillId="0" borderId="1" xfId="0" applyFont="1" applyFill="1" applyBorder="1" applyAlignment="1">
      <alignment horizontal="center" vertical="center"/>
    </xf>
    <xf numFmtId="49" fontId="27" fillId="0" borderId="1" xfId="19" applyNumberFormat="1" applyFont="1" applyFill="1" applyBorder="1" applyAlignment="1" applyProtection="1">
      <alignment horizontal="left" vertical="center" wrapText="1"/>
    </xf>
    <xf numFmtId="172" fontId="27" fillId="0" borderId="1" xfId="0" applyNumberFormat="1" applyFont="1" applyFill="1" applyBorder="1" applyAlignment="1" applyProtection="1">
      <alignment horizontal="right" vertical="center" wrapText="1"/>
    </xf>
    <xf numFmtId="0" fontId="32" fillId="0" borderId="0" xfId="30" applyFont="1" applyFill="1" applyAlignment="1">
      <alignment vertical="center"/>
    </xf>
    <xf numFmtId="49" fontId="28" fillId="0" borderId="1" xfId="19" applyNumberFormat="1" applyFont="1" applyFill="1" applyBorder="1" applyAlignment="1" applyProtection="1">
      <alignment horizontal="left" vertical="center" wrapText="1"/>
    </xf>
    <xf numFmtId="11" fontId="27" fillId="0" borderId="1" xfId="19" applyNumberFormat="1" applyFont="1" applyFill="1" applyBorder="1" applyAlignment="1" applyProtection="1">
      <alignment horizontal="left" vertical="center" wrapText="1"/>
    </xf>
    <xf numFmtId="167" fontId="27" fillId="0" borderId="1" xfId="0" applyNumberFormat="1" applyFont="1" applyFill="1" applyBorder="1" applyAlignment="1" applyProtection="1">
      <alignment horizontal="right" vertical="center" wrapText="1"/>
    </xf>
    <xf numFmtId="167" fontId="26" fillId="0" borderId="1" xfId="0" applyNumberFormat="1" applyFont="1" applyFill="1" applyBorder="1" applyAlignment="1" applyProtection="1">
      <alignment horizontal="right" vertical="center" wrapText="1"/>
    </xf>
    <xf numFmtId="170" fontId="27" fillId="0" borderId="1" xfId="0" applyNumberFormat="1" applyFont="1" applyFill="1" applyBorder="1" applyAlignment="1" applyProtection="1">
      <alignment horizontal="right" vertical="center" wrapText="1"/>
    </xf>
    <xf numFmtId="170" fontId="26" fillId="0" borderId="1" xfId="0" applyNumberFormat="1" applyFont="1" applyFill="1" applyBorder="1" applyAlignment="1" applyProtection="1">
      <alignment horizontal="right" vertical="center" wrapText="1"/>
    </xf>
    <xf numFmtId="10" fontId="27" fillId="0" borderId="1" xfId="0" applyNumberFormat="1" applyFont="1" applyFill="1" applyBorder="1" applyAlignment="1" applyProtection="1">
      <alignment horizontal="right" vertical="center" wrapText="1"/>
    </xf>
    <xf numFmtId="170" fontId="19" fillId="0" borderId="0" xfId="1" applyNumberFormat="1" applyFont="1" applyFill="1" applyBorder="1" applyProtection="1"/>
    <xf numFmtId="0" fontId="23" fillId="0" borderId="0" xfId="0" applyFont="1" applyFill="1" applyAlignment="1">
      <alignment horizontal="right" vertical="center" wrapText="1"/>
    </xf>
    <xf numFmtId="0" fontId="29" fillId="0" borderId="0" xfId="0" applyFont="1" applyFill="1" applyAlignment="1">
      <alignment horizontal="right" vertical="center" wrapText="1"/>
    </xf>
    <xf numFmtId="0" fontId="16" fillId="0" borderId="0" xfId="0" applyFont="1" applyFill="1" applyAlignment="1">
      <alignment horizontal="center" vertical="center" wrapText="1"/>
    </xf>
    <xf numFmtId="0" fontId="18" fillId="0" borderId="0" xfId="0" applyFont="1" applyFill="1" applyAlignment="1">
      <alignment vertical="center" wrapText="1"/>
    </xf>
    <xf numFmtId="0" fontId="19" fillId="0" borderId="0" xfId="0" applyFont="1" applyFill="1" applyBorder="1" applyAlignment="1">
      <alignment horizontal="left"/>
    </xf>
    <xf numFmtId="0" fontId="19" fillId="0" borderId="0" xfId="0" applyFont="1" applyFill="1" applyAlignment="1">
      <alignment vertical="center" wrapText="1"/>
    </xf>
    <xf numFmtId="0" fontId="19" fillId="0" borderId="0" xfId="0" applyFont="1" applyFill="1" applyBorder="1" applyAlignment="1">
      <alignment horizontal="left" vertical="center" wrapText="1"/>
    </xf>
    <xf numFmtId="0" fontId="170" fillId="0" borderId="0" xfId="0" applyFont="1" applyFill="1" applyAlignment="1">
      <alignment horizontal="left" vertical="center" wrapText="1"/>
    </xf>
    <xf numFmtId="0" fontId="170" fillId="0" borderId="0" xfId="0" applyFont="1" applyFill="1" applyAlignment="1">
      <alignment vertical="center" wrapText="1"/>
    </xf>
    <xf numFmtId="0" fontId="18" fillId="0" borderId="0" xfId="30" applyFont="1" applyFill="1" applyBorder="1" applyAlignment="1">
      <alignment horizontal="left" vertical="center"/>
    </xf>
    <xf numFmtId="0" fontId="33" fillId="0" borderId="0" xfId="30" applyFont="1" applyFill="1" applyBorder="1" applyAlignment="1">
      <alignment vertical="center"/>
    </xf>
    <xf numFmtId="0" fontId="36" fillId="0" borderId="0" xfId="30" applyFont="1" applyFill="1" applyBorder="1" applyAlignment="1">
      <alignment vertical="center"/>
    </xf>
    <xf numFmtId="0" fontId="33" fillId="0" borderId="0" xfId="30" applyFont="1" applyFill="1" applyAlignment="1">
      <alignment vertical="center"/>
    </xf>
    <xf numFmtId="10" fontId="18" fillId="0" borderId="0" xfId="44"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34" fillId="0" borderId="0" xfId="0" applyFont="1" applyFill="1"/>
    <xf numFmtId="170" fontId="15" fillId="0" borderId="1" xfId="2" applyNumberFormat="1" applyFont="1" applyFill="1" applyBorder="1" applyAlignment="1">
      <alignment horizontal="right" vertical="center"/>
    </xf>
    <xf numFmtId="170" fontId="19" fillId="0" borderId="1" xfId="1" applyNumberFormat="1" applyFont="1" applyFill="1" applyBorder="1" applyAlignment="1" applyProtection="1">
      <alignment horizontal="right"/>
    </xf>
    <xf numFmtId="10" fontId="19" fillId="0" borderId="1" xfId="1" applyNumberFormat="1" applyFont="1" applyFill="1" applyBorder="1" applyAlignment="1" applyProtection="1">
      <alignment horizontal="right"/>
    </xf>
    <xf numFmtId="0" fontId="19" fillId="0" borderId="1" xfId="0" quotePrefix="1" applyNumberFormat="1" applyFont="1" applyFill="1" applyBorder="1" applyAlignment="1" applyProtection="1">
      <alignment horizontal="left" vertical="center" wrapText="1"/>
    </xf>
    <xf numFmtId="170" fontId="18" fillId="0" borderId="1" xfId="1" applyNumberFormat="1" applyFont="1" applyFill="1" applyBorder="1" applyAlignment="1">
      <alignment horizontal="right"/>
      <protection locked="0"/>
    </xf>
    <xf numFmtId="170" fontId="19" fillId="0" borderId="1" xfId="1" applyNumberFormat="1" applyFont="1" applyFill="1" applyBorder="1" applyAlignment="1">
      <alignment horizontal="right"/>
      <protection locked="0"/>
    </xf>
    <xf numFmtId="0" fontId="18" fillId="0" borderId="0" xfId="0" applyNumberFormat="1" applyFont="1" applyFill="1" applyBorder="1" applyAlignment="1" applyProtection="1">
      <alignment horizontal="left" vertical="center" wrapText="1"/>
    </xf>
    <xf numFmtId="170" fontId="18" fillId="0" borderId="0" xfId="1" applyNumberFormat="1" applyFont="1" applyFill="1" applyBorder="1" applyAlignment="1" applyProtection="1">
      <alignment horizontal="right"/>
    </xf>
    <xf numFmtId="170" fontId="18" fillId="0" borderId="0" xfId="1" applyNumberFormat="1" applyFont="1" applyFill="1" applyBorder="1" applyAlignment="1">
      <alignment horizontal="right"/>
      <protection locked="0"/>
    </xf>
    <xf numFmtId="10" fontId="18" fillId="0" borderId="0" xfId="1" applyNumberFormat="1" applyFont="1" applyFill="1" applyBorder="1" applyAlignment="1" applyProtection="1">
      <alignment horizontal="right"/>
    </xf>
    <xf numFmtId="0" fontId="19" fillId="0" borderId="0" xfId="30" applyFont="1" applyFill="1" applyBorder="1" applyAlignment="1">
      <alignment horizontal="center"/>
    </xf>
    <xf numFmtId="0" fontId="19" fillId="0" borderId="0" xfId="30" applyFont="1" applyFill="1" applyBorder="1"/>
    <xf numFmtId="0" fontId="19" fillId="0" borderId="0" xfId="30" applyFont="1" applyFill="1" applyAlignment="1">
      <alignment horizontal="center"/>
    </xf>
    <xf numFmtId="170" fontId="18" fillId="0" borderId="0" xfId="1" applyNumberFormat="1" applyFont="1" applyFill="1" applyBorder="1" applyAlignment="1" applyProtection="1">
      <alignment horizontal="center"/>
      <protection locked="0"/>
    </xf>
    <xf numFmtId="0" fontId="19" fillId="0" borderId="0" xfId="0" applyFont="1" applyFill="1" applyBorder="1" applyAlignment="1">
      <alignment horizontal="center"/>
    </xf>
    <xf numFmtId="0" fontId="33" fillId="0" borderId="0" xfId="30" applyFont="1" applyFill="1" applyBorder="1" applyAlignment="1">
      <alignment horizontal="center"/>
    </xf>
    <xf numFmtId="0" fontId="33" fillId="0" borderId="0" xfId="30" applyFont="1" applyFill="1" applyBorder="1"/>
    <xf numFmtId="0" fontId="33" fillId="0" borderId="0" xfId="30" applyFont="1" applyFill="1" applyAlignment="1">
      <alignment horizontal="center"/>
    </xf>
    <xf numFmtId="0" fontId="19" fillId="0" borderId="0" xfId="19" applyFont="1" applyFill="1"/>
    <xf numFmtId="0" fontId="15" fillId="0" borderId="0" xfId="19" applyFont="1" applyFill="1"/>
    <xf numFmtId="0" fontId="17" fillId="0" borderId="0" xfId="19" applyFont="1" applyFill="1" applyAlignment="1">
      <alignment horizontal="center" vertical="center"/>
    </xf>
    <xf numFmtId="0" fontId="18" fillId="0" borderId="0" xfId="19" applyFont="1" applyFill="1" applyAlignment="1">
      <alignment vertical="center" wrapText="1"/>
    </xf>
    <xf numFmtId="0" fontId="19" fillId="0" borderId="0" xfId="19" applyFont="1" applyFill="1" applyAlignment="1">
      <alignment vertical="center" wrapText="1"/>
    </xf>
    <xf numFmtId="49" fontId="18" fillId="0" borderId="1" xfId="19" applyNumberFormat="1" applyFont="1" applyFill="1" applyBorder="1" applyAlignment="1" applyProtection="1">
      <alignment horizontal="center" vertical="center" wrapText="1"/>
    </xf>
    <xf numFmtId="0" fontId="18" fillId="0" borderId="1" xfId="8" applyFont="1" applyFill="1" applyBorder="1" applyAlignment="1" applyProtection="1">
      <alignment wrapText="1"/>
    </xf>
    <xf numFmtId="170" fontId="171" fillId="0" borderId="1" xfId="5" applyNumberFormat="1" applyFont="1" applyFill="1" applyBorder="1" applyAlignment="1" applyProtection="1">
      <alignment vertical="center"/>
      <protection locked="0"/>
    </xf>
    <xf numFmtId="170" fontId="18" fillId="0" borderId="1" xfId="5" applyNumberFormat="1" applyFont="1" applyFill="1" applyBorder="1" applyAlignment="1" applyProtection="1">
      <alignment vertical="center"/>
      <protection locked="0"/>
    </xf>
    <xf numFmtId="0" fontId="19" fillId="0" borderId="1" xfId="8" applyFont="1" applyFill="1" applyBorder="1" applyAlignment="1" applyProtection="1">
      <alignment wrapText="1"/>
    </xf>
    <xf numFmtId="170" fontId="166" fillId="0" borderId="1" xfId="5" applyNumberFormat="1" applyFont="1" applyFill="1" applyBorder="1" applyAlignment="1" applyProtection="1">
      <alignment horizontal="left" vertical="center" wrapText="1"/>
      <protection locked="0"/>
    </xf>
    <xf numFmtId="170" fontId="19" fillId="0" borderId="1" xfId="5" applyNumberFormat="1" applyFont="1" applyFill="1" applyBorder="1" applyAlignment="1" applyProtection="1">
      <alignment horizontal="left" vertical="center" wrapText="1"/>
      <protection locked="0"/>
    </xf>
    <xf numFmtId="0" fontId="18" fillId="0" borderId="1" xfId="8" applyFont="1" applyFill="1" applyBorder="1" applyAlignment="1" applyProtection="1">
      <alignment vertical="center" wrapText="1"/>
    </xf>
    <xf numFmtId="0" fontId="19" fillId="0" borderId="0" xfId="19" applyFont="1" applyFill="1" applyAlignment="1">
      <alignment vertical="center"/>
    </xf>
    <xf numFmtId="3" fontId="18" fillId="0" borderId="1" xfId="8" applyNumberFormat="1" applyFont="1" applyFill="1" applyBorder="1" applyAlignment="1" applyProtection="1">
      <alignment horizontal="left" wrapText="1"/>
    </xf>
    <xf numFmtId="0" fontId="19" fillId="0" borderId="0" xfId="19" applyFont="1" applyFill="1" applyAlignment="1">
      <alignment horizontal="left"/>
    </xf>
    <xf numFmtId="0" fontId="18" fillId="0" borderId="0" xfId="19" applyFont="1" applyFill="1"/>
    <xf numFmtId="0" fontId="17" fillId="0" borderId="0" xfId="19" applyFont="1" applyFill="1"/>
    <xf numFmtId="0" fontId="19" fillId="0" borderId="2" xfId="19" applyFont="1" applyFill="1" applyBorder="1"/>
    <xf numFmtId="0" fontId="15" fillId="0" borderId="2" xfId="19" applyFont="1" applyFill="1" applyBorder="1"/>
    <xf numFmtId="0" fontId="18" fillId="0" borderId="0" xfId="19" applyFont="1" applyFill="1" applyBorder="1"/>
    <xf numFmtId="0" fontId="15" fillId="0" borderId="0" xfId="19" applyFont="1" applyFill="1" applyAlignment="1">
      <alignment horizontal="left"/>
    </xf>
    <xf numFmtId="169" fontId="19" fillId="2" borderId="0" xfId="1" applyFont="1" applyFill="1">
      <protection locked="0"/>
    </xf>
    <xf numFmtId="170" fontId="19" fillId="0" borderId="0" xfId="0" applyNumberFormat="1" applyFont="1" applyFill="1"/>
    <xf numFmtId="169" fontId="15" fillId="0" borderId="0" xfId="1" applyFont="1" applyFill="1">
      <protection locked="0"/>
    </xf>
    <xf numFmtId="0" fontId="33" fillId="61" borderId="1" xfId="30" applyFont="1" applyFill="1" applyBorder="1"/>
    <xf numFmtId="170" fontId="34" fillId="61" borderId="1" xfId="1" applyNumberFormat="1" applyFont="1" applyFill="1" applyBorder="1">
      <protection locked="0"/>
    </xf>
    <xf numFmtId="170" fontId="33" fillId="61" borderId="1" xfId="1" applyNumberFormat="1" applyFont="1" applyFill="1" applyBorder="1">
      <protection locked="0"/>
    </xf>
    <xf numFmtId="0" fontId="19" fillId="0" borderId="0" xfId="0" applyFont="1" applyFill="1" applyAlignment="1">
      <alignment horizontal="left" vertical="center" wrapText="1"/>
    </xf>
    <xf numFmtId="0" fontId="17" fillId="0" borderId="0" xfId="0" applyFont="1" applyFill="1" applyAlignment="1">
      <alignment horizontal="center" vertical="center"/>
    </xf>
    <xf numFmtId="0" fontId="19" fillId="0" borderId="0" xfId="0" applyFont="1" applyFill="1" applyAlignment="1">
      <alignment horizontal="left" vertical="center" wrapText="1"/>
    </xf>
    <xf numFmtId="14" fontId="166" fillId="0" borderId="0" xfId="0" applyNumberFormat="1" applyFont="1" applyFill="1" applyAlignment="1">
      <alignment horizontal="left" vertical="center" wrapText="1"/>
    </xf>
    <xf numFmtId="0" fontId="18" fillId="0" borderId="0" xfId="0" applyFont="1" applyFill="1" applyAlignment="1">
      <alignment horizontal="left" vertical="center" wrapText="1"/>
    </xf>
    <xf numFmtId="0" fontId="18" fillId="2" borderId="0" xfId="0" applyFont="1" applyFill="1" applyAlignment="1">
      <alignment horizontal="right" vertical="center" wrapText="1"/>
    </xf>
    <xf numFmtId="0" fontId="19"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0" applyFont="1" applyFill="1" applyAlignment="1">
      <alignment horizontal="center" vertical="center"/>
    </xf>
    <xf numFmtId="0" fontId="19" fillId="2" borderId="0" xfId="0" applyFont="1" applyFill="1" applyAlignment="1">
      <alignment horizontal="left" vertical="center" wrapText="1"/>
    </xf>
    <xf numFmtId="49" fontId="18" fillId="2" borderId="5" xfId="0" applyNumberFormat="1" applyFont="1" applyFill="1" applyBorder="1" applyAlignment="1" applyProtection="1">
      <alignment horizontal="center" vertical="center" wrapText="1"/>
    </xf>
    <xf numFmtId="49" fontId="18" fillId="2" borderId="6" xfId="0" applyNumberFormat="1" applyFont="1" applyFill="1" applyBorder="1" applyAlignment="1" applyProtection="1">
      <alignment horizontal="center" vertical="center" wrapText="1"/>
    </xf>
    <xf numFmtId="0" fontId="18" fillId="2" borderId="0" xfId="0" applyFont="1" applyFill="1" applyAlignment="1">
      <alignment horizontal="left" vertical="center" wrapText="1"/>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xf>
    <xf numFmtId="0" fontId="18" fillId="0" borderId="0" xfId="0" applyFont="1" applyFill="1" applyAlignment="1">
      <alignment horizontal="center"/>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7" fillId="0" borderId="0" xfId="0" applyFont="1" applyFill="1" applyAlignment="1">
      <alignment horizontal="center" vertical="center"/>
    </xf>
    <xf numFmtId="0" fontId="19" fillId="0" borderId="0" xfId="0" applyFont="1" applyFill="1" applyAlignment="1">
      <alignment horizontal="center" vertical="top"/>
    </xf>
    <xf numFmtId="0" fontId="19" fillId="0" borderId="0" xfId="43" applyFont="1" applyFill="1" applyAlignment="1">
      <alignment horizontal="center" vertical="center"/>
    </xf>
    <xf numFmtId="0" fontId="23" fillId="0" borderId="0" xfId="0" applyFont="1" applyFill="1" applyAlignment="1">
      <alignment horizontal="right" vertical="center" wrapText="1"/>
    </xf>
    <xf numFmtId="0" fontId="24" fillId="0" borderId="0" xfId="0" applyFont="1" applyFill="1" applyAlignment="1">
      <alignment horizontal="right" vertical="center" wrapText="1"/>
    </xf>
    <xf numFmtId="0" fontId="16" fillId="0" borderId="0" xfId="0" applyFont="1" applyFill="1" applyAlignment="1">
      <alignment horizontal="center" vertical="center" wrapText="1"/>
    </xf>
    <xf numFmtId="0" fontId="29" fillId="0" borderId="0" xfId="0" applyFont="1" applyFill="1" applyAlignment="1">
      <alignment horizontal="right" vertical="center" wrapText="1"/>
    </xf>
    <xf numFmtId="170" fontId="18" fillId="0" borderId="0" xfId="1" applyNumberFormat="1" applyFont="1" applyFill="1" applyBorder="1" applyAlignment="1" applyProtection="1">
      <alignment horizontal="center"/>
      <protection locked="0"/>
    </xf>
    <xf numFmtId="170" fontId="17" fillId="0" borderId="0" xfId="1" applyNumberFormat="1" applyFont="1" applyFill="1" applyBorder="1" applyAlignment="1" applyProtection="1">
      <alignment horizontal="center"/>
      <protection locked="0"/>
    </xf>
    <xf numFmtId="0" fontId="23" fillId="0" borderId="0" xfId="19" applyFont="1" applyFill="1" applyAlignment="1">
      <alignment horizontal="right" vertical="center" wrapText="1"/>
    </xf>
    <xf numFmtId="0" fontId="29" fillId="0" borderId="0" xfId="19" applyFont="1" applyFill="1" applyAlignment="1">
      <alignment horizontal="right" vertical="center" wrapText="1"/>
    </xf>
    <xf numFmtId="0" fontId="16" fillId="0" borderId="0" xfId="19" applyFont="1" applyFill="1" applyAlignment="1">
      <alignment horizontal="center" vertical="center" wrapText="1"/>
    </xf>
    <xf numFmtId="0" fontId="17" fillId="0" borderId="0" xfId="19" applyFont="1" applyFill="1" applyAlignment="1">
      <alignment horizontal="center" vertical="center"/>
    </xf>
    <xf numFmtId="0" fontId="18" fillId="0" borderId="0" xfId="19"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0" fontId="19" fillId="0" borderId="5" xfId="8" applyFont="1" applyFill="1" applyBorder="1" applyAlignment="1" applyProtection="1">
      <alignment horizontal="center" vertical="center" wrapText="1"/>
    </xf>
    <xf numFmtId="0" fontId="19" fillId="0" borderId="6" xfId="8" applyFont="1" applyFill="1" applyBorder="1" applyAlignment="1" applyProtection="1">
      <alignment horizontal="center" vertical="center" wrapText="1"/>
    </xf>
    <xf numFmtId="0" fontId="0" fillId="0" borderId="6" xfId="0" applyFill="1" applyBorder="1"/>
    <xf numFmtId="0" fontId="19" fillId="0" borderId="0" xfId="19" applyFont="1" applyFill="1" applyAlignment="1">
      <alignment horizontal="left" vertical="center" wrapText="1"/>
    </xf>
    <xf numFmtId="0" fontId="19" fillId="0" borderId="5"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6" xfId="0" applyFont="1" applyFill="1" applyBorder="1" applyAlignment="1">
      <alignment horizontal="center" vertical="center"/>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17" fillId="2" borderId="0" xfId="0" applyFont="1" applyFill="1" applyAlignment="1">
      <alignment horizontal="right" vertical="center" wrapText="1"/>
    </xf>
    <xf numFmtId="0" fontId="17" fillId="2" borderId="0" xfId="0" applyFont="1" applyFill="1" applyAlignment="1">
      <alignment horizontal="center" vertical="center"/>
    </xf>
    <xf numFmtId="0" fontId="68" fillId="2" borderId="0" xfId="48" applyFont="1" applyFill="1" applyAlignment="1">
      <alignment horizontal="right" vertical="center" wrapText="1"/>
    </xf>
    <xf numFmtId="0" fontId="17" fillId="2" borderId="0" xfId="48" applyFont="1" applyFill="1" applyAlignment="1">
      <alignment horizontal="right" vertical="center" wrapText="1"/>
    </xf>
    <xf numFmtId="0" fontId="18"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8" fillId="2" borderId="0" xfId="48" applyFont="1" applyFill="1" applyAlignment="1">
      <alignment horizontal="left" vertical="center" wrapText="1"/>
    </xf>
    <xf numFmtId="0" fontId="19" fillId="2" borderId="0" xfId="48" applyFont="1" applyFill="1" applyAlignment="1">
      <alignment horizontal="left" vertical="center" wrapText="1"/>
    </xf>
    <xf numFmtId="0" fontId="18"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8" fillId="2" borderId="0" xfId="48" applyFont="1" applyFill="1" applyAlignment="1">
      <alignment horizontal="right" vertical="center" wrapText="1"/>
    </xf>
    <xf numFmtId="0" fontId="16" fillId="2" borderId="0" xfId="48" applyFont="1" applyFill="1" applyAlignment="1">
      <alignment horizontal="center" vertical="center" wrapText="1"/>
    </xf>
    <xf numFmtId="0" fontId="19" fillId="2" borderId="0" xfId="48" applyFont="1" applyFill="1" applyAlignment="1">
      <alignment vertical="center" wrapText="1"/>
    </xf>
    <xf numFmtId="3" fontId="18" fillId="2" borderId="0" xfId="49" applyNumberFormat="1" applyFont="1" applyFill="1" applyAlignment="1">
      <alignment horizontal="lef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0" fontId="18" fillId="2" borderId="3" xfId="237" applyNumberFormat="1" applyFont="1" applyFill="1" applyBorder="1" applyAlignment="1" applyProtection="1">
      <alignment horizontal="center" vertical="center" wrapText="1"/>
    </xf>
    <xf numFmtId="170" fontId="18" fillId="2" borderId="4" xfId="237" applyNumberFormat="1" applyFont="1" applyFill="1" applyBorder="1" applyAlignment="1" applyProtection="1">
      <alignment horizontal="center" vertical="center"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0" fontId="18" fillId="2" borderId="0" xfId="48" applyFont="1" applyFill="1" applyAlignment="1">
      <alignment horizontal="right" wrapText="1"/>
    </xf>
    <xf numFmtId="170" fontId="18" fillId="2" borderId="5" xfId="237" applyNumberFormat="1" applyFont="1" applyFill="1" applyBorder="1" applyAlignment="1" applyProtection="1">
      <alignment horizontal="center" vertical="center" wrapText="1"/>
    </xf>
    <xf numFmtId="170" fontId="18" fillId="2" borderId="6" xfId="237" applyNumberFormat="1" applyFont="1" applyFill="1" applyBorder="1" applyAlignment="1" applyProtection="1">
      <alignment horizontal="center" vertical="center" wrapText="1"/>
    </xf>
  </cellXfs>
  <cellStyles count="1001">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1" xfId="987"/>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11" xfId="988"/>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11" xfId="989"/>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11" xfId="990"/>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11" xfId="99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11" xfId="992"/>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11" xfId="993"/>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11" xfId="994"/>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11" xfId="995"/>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11" xfId="996"/>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11" xfId="997"/>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11" xfId="998"/>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13" xfId="986"/>
    <cellStyle name="Normal 214" xfId="1000"/>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13" xfId="999"/>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8" xfId="985"/>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15" zoomScaleNormal="115" workbookViewId="0">
      <selection activeCell="D25" sqref="D25"/>
    </sheetView>
  </sheetViews>
  <sheetFormatPr defaultColWidth="9.140625" defaultRowHeight="12.75"/>
  <cols>
    <col min="1" max="1" width="9.140625" style="17"/>
    <col min="2" max="2" width="48.7109375" style="17" customWidth="1"/>
    <col min="3" max="3" width="42" style="17" customWidth="1"/>
    <col min="4" max="16384" width="9.140625" style="17"/>
  </cols>
  <sheetData>
    <row r="1" spans="1:3">
      <c r="A1" s="175" t="s">
        <v>462</v>
      </c>
      <c r="B1" s="175" t="s">
        <v>463</v>
      </c>
      <c r="C1" s="175" t="s">
        <v>464</v>
      </c>
    </row>
    <row r="2" spans="1:3">
      <c r="A2" s="175"/>
      <c r="B2" s="176">
        <f>BCthunhap!D46-BCKetQuaHoatDong_06028!D44</f>
        <v>0</v>
      </c>
      <c r="C2" s="176">
        <f>BCtinhhinhtaichinh!D33-BCTaiSan_06027!D30</f>
        <v>0</v>
      </c>
    </row>
    <row r="3" spans="1:3">
      <c r="A3" s="175"/>
      <c r="B3" s="176">
        <f>BCthunhap!D45-BCKetQuaHoatDong_06028!D43-BCKetQuaHoatDong_06028!D41</f>
        <v>0</v>
      </c>
      <c r="C3" s="176">
        <f>BCTaiSan_06027!D54-BCtinhhinhtaichinh!D45</f>
        <v>0</v>
      </c>
    </row>
    <row r="4" spans="1:3">
      <c r="A4" s="175"/>
      <c r="B4" s="176">
        <f>BCtinhhinhtaichinh!D51-BCtinhhinhtaichinh!E51-BCthunhap!D48</f>
        <v>0</v>
      </c>
      <c r="C4" s="176">
        <f>BCtinhhinhtaichinh!D52-BCTaiSan_06027!D57</f>
        <v>0</v>
      </c>
    </row>
    <row r="5" spans="1:3">
      <c r="A5" s="175"/>
      <c r="B5" s="176">
        <f>BCthunhap!D48-BCKetQuaHoatDong_06028!D45</f>
        <v>0</v>
      </c>
      <c r="C5" s="176">
        <f>BCtinhhinhtaichinh!D47-Khac_06030!D34</f>
        <v>0</v>
      </c>
    </row>
    <row r="6" spans="1:3">
      <c r="A6" s="175"/>
      <c r="B6" s="176"/>
      <c r="C6" s="176">
        <f>BCtinhhinhtaichinh!D33-BCDanhMucDauTu_06029!F65</f>
        <v>0</v>
      </c>
    </row>
    <row r="7" spans="1:3">
      <c r="A7" s="175"/>
      <c r="B7" s="176"/>
      <c r="C7" s="176">
        <f>BCtinhhinhtaichinh!D33-BCDanhMucDauTu_06029!F65</f>
        <v>0</v>
      </c>
    </row>
    <row r="10" spans="1:3">
      <c r="B10" s="179" t="s">
        <v>672</v>
      </c>
    </row>
    <row r="11" spans="1:3">
      <c r="B11" s="7"/>
    </row>
    <row r="12" spans="1:3">
      <c r="B12" s="8" t="s">
        <v>673</v>
      </c>
    </row>
    <row r="13" spans="1:3" ht="15">
      <c r="B13" s="177"/>
    </row>
    <row r="14" spans="1:3" ht="21">
      <c r="B14" s="256" t="s">
        <v>674</v>
      </c>
    </row>
    <row r="15" spans="1:3" ht="15">
      <c r="B15" s="177"/>
    </row>
    <row r="16" spans="1:3" ht="21">
      <c r="B16" s="257" t="s">
        <v>675</v>
      </c>
      <c r="C16" s="257" t="s">
        <v>668</v>
      </c>
    </row>
    <row r="21" spans="2:3" ht="25.5">
      <c r="B21" s="178" t="s">
        <v>676</v>
      </c>
      <c r="C21" s="178" t="s">
        <v>669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Normal="100" zoomScaleSheetLayoutView="85" zoomScalePageLayoutView="77" workbookViewId="0">
      <selection activeCell="G12" sqref="G12:G13"/>
    </sheetView>
  </sheetViews>
  <sheetFormatPr defaultColWidth="9.140625" defaultRowHeight="12.75"/>
  <cols>
    <col min="1" max="1" width="4.85546875" style="229" customWidth="1"/>
    <col min="2" max="2" width="47.140625" style="227" customWidth="1"/>
    <col min="3" max="3" width="9.140625" style="227"/>
    <col min="4" max="4" width="14.5703125" style="227" customWidth="1"/>
    <col min="5" max="5" width="14" style="227" customWidth="1"/>
    <col min="6" max="6" width="9.140625" style="227"/>
    <col min="7" max="7" width="18.28515625" style="227" customWidth="1"/>
    <col min="8" max="10" width="19" style="227" customWidth="1"/>
    <col min="11" max="11" width="26.85546875" style="227" customWidth="1"/>
    <col min="12" max="16384" width="9.140625" style="227"/>
  </cols>
  <sheetData>
    <row r="1" spans="1:11" ht="27.75" customHeight="1">
      <c r="A1" s="486" t="s">
        <v>538</v>
      </c>
      <c r="B1" s="486"/>
      <c r="C1" s="486"/>
      <c r="D1" s="486"/>
      <c r="E1" s="486"/>
      <c r="F1" s="486"/>
      <c r="G1" s="486"/>
      <c r="H1" s="486"/>
      <c r="I1" s="486"/>
      <c r="J1" s="486"/>
      <c r="K1" s="486"/>
    </row>
    <row r="2" spans="1:11" ht="28.5" customHeight="1">
      <c r="A2" s="529" t="s">
        <v>652</v>
      </c>
      <c r="B2" s="529"/>
      <c r="C2" s="529"/>
      <c r="D2" s="529"/>
      <c r="E2" s="529"/>
      <c r="F2" s="529"/>
      <c r="G2" s="529"/>
      <c r="H2" s="529"/>
      <c r="I2" s="529"/>
      <c r="J2" s="529"/>
      <c r="K2" s="529"/>
    </row>
    <row r="3" spans="1:11" ht="15" customHeight="1">
      <c r="A3" s="488" t="s">
        <v>237</v>
      </c>
      <c r="B3" s="488"/>
      <c r="C3" s="488"/>
      <c r="D3" s="488"/>
      <c r="E3" s="488"/>
      <c r="F3" s="488"/>
      <c r="G3" s="488"/>
      <c r="H3" s="488"/>
      <c r="I3" s="488"/>
      <c r="J3" s="488"/>
      <c r="K3" s="488"/>
    </row>
    <row r="4" spans="1:11">
      <c r="A4" s="488"/>
      <c r="B4" s="488"/>
      <c r="C4" s="488"/>
      <c r="D4" s="488"/>
      <c r="E4" s="488"/>
      <c r="F4" s="488"/>
      <c r="G4" s="488"/>
      <c r="H4" s="488"/>
      <c r="I4" s="488"/>
      <c r="J4" s="488"/>
      <c r="K4" s="488"/>
    </row>
    <row r="5" spans="1:11">
      <c r="A5" s="530" t="s">
        <v>673</v>
      </c>
      <c r="B5" s="530"/>
      <c r="C5" s="530"/>
      <c r="D5" s="530"/>
      <c r="E5" s="530"/>
      <c r="F5" s="530"/>
      <c r="G5" s="530"/>
      <c r="H5" s="530"/>
      <c r="I5" s="530"/>
      <c r="J5" s="530"/>
      <c r="K5" s="530"/>
    </row>
    <row r="6" spans="1:11">
      <c r="A6" s="223"/>
      <c r="B6" s="223"/>
      <c r="C6" s="223"/>
      <c r="D6" s="223"/>
      <c r="E6" s="223"/>
      <c r="F6" s="1"/>
    </row>
    <row r="7" spans="1:11" ht="27.75" customHeight="1">
      <c r="A7" s="493" t="s">
        <v>246</v>
      </c>
      <c r="B7" s="493"/>
      <c r="D7" s="493" t="s">
        <v>641</v>
      </c>
      <c r="E7" s="493"/>
      <c r="F7" s="493"/>
      <c r="G7" s="493"/>
      <c r="H7" s="493"/>
      <c r="I7" s="493"/>
      <c r="J7" s="493"/>
    </row>
    <row r="8" spans="1:11" ht="31.5" customHeight="1">
      <c r="A8" s="493" t="s">
        <v>244</v>
      </c>
      <c r="B8" s="493"/>
      <c r="D8" s="493" t="s">
        <v>475</v>
      </c>
      <c r="E8" s="493"/>
      <c r="F8" s="493"/>
      <c r="G8" s="493"/>
      <c r="H8" s="493"/>
      <c r="I8" s="493"/>
      <c r="J8" s="493"/>
    </row>
    <row r="9" spans="1:11" ht="31.5" customHeight="1">
      <c r="A9" s="490" t="s">
        <v>243</v>
      </c>
      <c r="B9" s="490"/>
      <c r="D9" s="490" t="s">
        <v>245</v>
      </c>
      <c r="E9" s="490"/>
      <c r="F9" s="490"/>
      <c r="G9" s="490"/>
      <c r="H9" s="490"/>
      <c r="I9" s="490"/>
      <c r="J9" s="490"/>
    </row>
    <row r="10" spans="1:11" ht="31.5" customHeight="1">
      <c r="A10" s="490" t="s">
        <v>247</v>
      </c>
      <c r="B10" s="490"/>
      <c r="D10" s="493" t="s">
        <v>687</v>
      </c>
      <c r="E10" s="490"/>
      <c r="F10" s="490"/>
      <c r="G10" s="490"/>
      <c r="H10" s="490"/>
      <c r="I10" s="490"/>
      <c r="J10" s="490"/>
    </row>
    <row r="12" spans="1:11" s="23" customFormat="1" ht="29.25" customHeight="1">
      <c r="A12" s="523" t="s">
        <v>209</v>
      </c>
      <c r="B12" s="523" t="s">
        <v>210</v>
      </c>
      <c r="C12" s="527" t="s">
        <v>201</v>
      </c>
      <c r="D12" s="523" t="s">
        <v>233</v>
      </c>
      <c r="E12" s="523" t="s">
        <v>211</v>
      </c>
      <c r="F12" s="523" t="s">
        <v>212</v>
      </c>
      <c r="G12" s="523" t="s">
        <v>213</v>
      </c>
      <c r="H12" s="525" t="s">
        <v>214</v>
      </c>
      <c r="I12" s="526"/>
      <c r="J12" s="525" t="s">
        <v>217</v>
      </c>
      <c r="K12" s="526"/>
    </row>
    <row r="13" spans="1:11" s="23" customFormat="1" ht="51">
      <c r="A13" s="524"/>
      <c r="B13" s="524"/>
      <c r="C13" s="528"/>
      <c r="D13" s="524"/>
      <c r="E13" s="524"/>
      <c r="F13" s="524"/>
      <c r="G13" s="524"/>
      <c r="H13" s="174" t="s">
        <v>215</v>
      </c>
      <c r="I13" s="174" t="s">
        <v>216</v>
      </c>
      <c r="J13" s="174" t="s">
        <v>218</v>
      </c>
      <c r="K13" s="174" t="s">
        <v>216</v>
      </c>
    </row>
    <row r="14" spans="1:11" s="23" customFormat="1" ht="25.5">
      <c r="A14" s="3" t="s">
        <v>72</v>
      </c>
      <c r="B14" s="4" t="s">
        <v>225</v>
      </c>
      <c r="C14" s="4" t="s">
        <v>73</v>
      </c>
      <c r="D14" s="167"/>
      <c r="E14" s="167"/>
      <c r="F14" s="168"/>
      <c r="G14" s="169"/>
      <c r="H14" s="4"/>
      <c r="I14" s="2"/>
      <c r="J14" s="5"/>
      <c r="K14" s="6"/>
    </row>
    <row r="15" spans="1:11" s="23" customFormat="1" ht="25.5">
      <c r="A15" s="3" t="s">
        <v>46</v>
      </c>
      <c r="B15" s="4" t="s">
        <v>226</v>
      </c>
      <c r="C15" s="4" t="s">
        <v>74</v>
      </c>
      <c r="D15" s="168"/>
      <c r="E15" s="168"/>
      <c r="F15" s="168"/>
      <c r="G15" s="169"/>
      <c r="H15" s="4"/>
      <c r="I15" s="2"/>
      <c r="J15" s="4"/>
      <c r="K15" s="2"/>
    </row>
    <row r="16" spans="1:11" s="23" customFormat="1" ht="25.5">
      <c r="A16" s="3" t="s">
        <v>75</v>
      </c>
      <c r="B16" s="4" t="s">
        <v>219</v>
      </c>
      <c r="C16" s="4" t="s">
        <v>76</v>
      </c>
      <c r="D16" s="168"/>
      <c r="E16" s="168"/>
      <c r="F16" s="168"/>
      <c r="G16" s="167"/>
      <c r="H16" s="4"/>
      <c r="I16" s="170"/>
      <c r="J16" s="4"/>
      <c r="K16" s="170"/>
    </row>
    <row r="17" spans="1:11" s="23" customFormat="1" ht="25.5">
      <c r="A17" s="3" t="s">
        <v>56</v>
      </c>
      <c r="B17" s="4" t="s">
        <v>220</v>
      </c>
      <c r="C17" s="4" t="s">
        <v>77</v>
      </c>
      <c r="D17" s="168"/>
      <c r="E17" s="168"/>
      <c r="F17" s="168"/>
      <c r="G17" s="169"/>
      <c r="H17" s="4"/>
      <c r="I17" s="2"/>
      <c r="J17" s="4"/>
      <c r="K17" s="2"/>
    </row>
    <row r="18" spans="1:11" s="23" customFormat="1" ht="25.5">
      <c r="A18" s="3" t="s">
        <v>78</v>
      </c>
      <c r="B18" s="4" t="s">
        <v>227</v>
      </c>
      <c r="C18" s="4" t="s">
        <v>79</v>
      </c>
      <c r="D18" s="168"/>
      <c r="E18" s="168"/>
      <c r="F18" s="168"/>
      <c r="G18" s="169"/>
      <c r="H18" s="4"/>
      <c r="I18" s="2"/>
      <c r="J18" s="4"/>
      <c r="K18" s="2"/>
    </row>
    <row r="19" spans="1:11" s="23" customFormat="1" ht="25.5">
      <c r="A19" s="3" t="s">
        <v>80</v>
      </c>
      <c r="B19" s="4" t="s">
        <v>221</v>
      </c>
      <c r="C19" s="4" t="s">
        <v>81</v>
      </c>
      <c r="D19" s="168"/>
      <c r="E19" s="168"/>
      <c r="F19" s="168"/>
      <c r="G19" s="169"/>
      <c r="H19" s="4"/>
      <c r="I19" s="2"/>
      <c r="J19" s="4"/>
      <c r="K19" s="2"/>
    </row>
    <row r="20" spans="1:11" s="23" customFormat="1" ht="25.5">
      <c r="A20" s="3" t="s">
        <v>46</v>
      </c>
      <c r="B20" s="4" t="s">
        <v>222</v>
      </c>
      <c r="C20" s="4" t="s">
        <v>82</v>
      </c>
      <c r="D20" s="168"/>
      <c r="E20" s="168"/>
      <c r="F20" s="168"/>
      <c r="G20" s="169"/>
      <c r="H20" s="4"/>
      <c r="I20" s="2"/>
      <c r="J20" s="4"/>
      <c r="K20" s="2"/>
    </row>
    <row r="21" spans="1:11" s="23" customFormat="1" ht="25.5">
      <c r="A21" s="3" t="s">
        <v>83</v>
      </c>
      <c r="B21" s="4" t="s">
        <v>223</v>
      </c>
      <c r="C21" s="4" t="s">
        <v>84</v>
      </c>
      <c r="D21" s="168"/>
      <c r="E21" s="168"/>
      <c r="F21" s="168"/>
      <c r="G21" s="169"/>
      <c r="H21" s="4"/>
      <c r="I21" s="2"/>
      <c r="J21" s="4"/>
      <c r="K21" s="2"/>
    </row>
    <row r="22" spans="1:11" s="23" customFormat="1" ht="25.5">
      <c r="A22" s="3" t="s">
        <v>56</v>
      </c>
      <c r="B22" s="4" t="s">
        <v>224</v>
      </c>
      <c r="C22" s="4" t="s">
        <v>85</v>
      </c>
      <c r="D22" s="168"/>
      <c r="E22" s="168"/>
      <c r="F22" s="168"/>
      <c r="G22" s="169"/>
      <c r="H22" s="4"/>
      <c r="I22" s="2"/>
      <c r="J22" s="4"/>
      <c r="K22" s="2"/>
    </row>
    <row r="23" spans="1:11" s="23" customFormat="1" ht="38.25">
      <c r="A23" s="3" t="s">
        <v>86</v>
      </c>
      <c r="B23" s="4" t="s">
        <v>228</v>
      </c>
      <c r="C23" s="4" t="s">
        <v>87</v>
      </c>
      <c r="D23" s="168"/>
      <c r="E23" s="168"/>
      <c r="F23" s="168"/>
      <c r="G23" s="169"/>
      <c r="H23" s="4"/>
      <c r="I23" s="2"/>
      <c r="J23" s="4"/>
      <c r="K23" s="2"/>
    </row>
    <row r="24" spans="1:11" s="23" customFormat="1">
      <c r="A24" s="171"/>
      <c r="B24" s="172"/>
      <c r="C24" s="172"/>
      <c r="D24" s="168"/>
      <c r="E24" s="168"/>
      <c r="F24" s="168"/>
      <c r="G24" s="169"/>
      <c r="H24" s="4"/>
      <c r="I24" s="2"/>
      <c r="J24" s="5"/>
      <c r="K24" s="6"/>
    </row>
    <row r="25" spans="1:11" s="23" customFormat="1">
      <c r="A25" s="173"/>
    </row>
    <row r="26" spans="1:11" s="23" customFormat="1">
      <c r="A26" s="24" t="s">
        <v>176</v>
      </c>
      <c r="B26" s="1"/>
      <c r="C26" s="25"/>
      <c r="I26" s="26" t="s">
        <v>177</v>
      </c>
    </row>
    <row r="27" spans="1:11" s="23" customFormat="1">
      <c r="A27" s="27" t="s">
        <v>178</v>
      </c>
      <c r="B27" s="1"/>
      <c r="C27" s="25"/>
      <c r="I27" s="28" t="s">
        <v>179</v>
      </c>
    </row>
    <row r="28" spans="1:11">
      <c r="A28" s="1"/>
      <c r="B28" s="1"/>
      <c r="C28" s="25"/>
      <c r="I28" s="25"/>
    </row>
    <row r="29" spans="1:11">
      <c r="A29" s="1"/>
      <c r="B29" s="1"/>
      <c r="C29" s="25"/>
      <c r="I29" s="25"/>
    </row>
    <row r="30" spans="1:11">
      <c r="A30" s="1"/>
      <c r="B30" s="1"/>
      <c r="C30" s="25"/>
      <c r="I30" s="25"/>
    </row>
    <row r="31" spans="1:11">
      <c r="A31" s="1"/>
      <c r="B31" s="1"/>
      <c r="C31" s="25"/>
      <c r="I31" s="25"/>
    </row>
    <row r="32" spans="1:11">
      <c r="A32" s="1"/>
      <c r="B32" s="1"/>
      <c r="C32" s="25"/>
      <c r="I32" s="25"/>
    </row>
    <row r="33" spans="1:11">
      <c r="A33" s="1"/>
      <c r="B33" s="1"/>
      <c r="C33" s="25"/>
      <c r="I33" s="25"/>
    </row>
    <row r="34" spans="1:11">
      <c r="A34" s="1"/>
      <c r="B34" s="1"/>
      <c r="C34" s="25"/>
      <c r="I34" s="25"/>
    </row>
    <row r="35" spans="1:11">
      <c r="A35" s="21"/>
      <c r="B35" s="21"/>
      <c r="C35" s="22"/>
      <c r="D35" s="228"/>
      <c r="I35" s="22"/>
      <c r="J35" s="228"/>
      <c r="K35" s="228"/>
    </row>
    <row r="36" spans="1:11">
      <c r="A36" s="18" t="s">
        <v>238</v>
      </c>
      <c r="B36" s="1"/>
      <c r="C36" s="25"/>
      <c r="I36" s="20" t="s">
        <v>476</v>
      </c>
    </row>
    <row r="37" spans="1:11">
      <c r="A37" s="18" t="s">
        <v>626</v>
      </c>
      <c r="B37" s="1"/>
      <c r="C37" s="25"/>
      <c r="I37" s="20"/>
    </row>
    <row r="38" spans="1:11">
      <c r="A38" s="1" t="s">
        <v>239</v>
      </c>
      <c r="B38" s="1"/>
      <c r="C38" s="25"/>
      <c r="I38" s="19"/>
    </row>
    <row r="39" spans="1:11">
      <c r="A39" s="227"/>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Normal="100" workbookViewId="0">
      <selection activeCell="C10" sqref="C10:D10"/>
    </sheetView>
  </sheetViews>
  <sheetFormatPr defaultColWidth="9.140625" defaultRowHeight="12.75"/>
  <cols>
    <col min="1" max="1" width="4.85546875" style="232" customWidth="1"/>
    <col min="2" max="2" width="61.85546875" style="230" customWidth="1"/>
    <col min="3" max="3" width="33.5703125" style="230" customWidth="1"/>
    <col min="4" max="4" width="41.42578125" style="230" customWidth="1"/>
    <col min="5" max="16384" width="9.140625" style="230"/>
  </cols>
  <sheetData>
    <row r="1" spans="1:4" ht="27.75" customHeight="1">
      <c r="A1" s="531" t="s">
        <v>538</v>
      </c>
      <c r="B1" s="531"/>
      <c r="C1" s="531"/>
      <c r="D1" s="531"/>
    </row>
    <row r="2" spans="1:4" ht="28.5" customHeight="1">
      <c r="A2" s="532" t="s">
        <v>653</v>
      </c>
      <c r="B2" s="532"/>
      <c r="C2" s="532"/>
      <c r="D2" s="532"/>
    </row>
    <row r="3" spans="1:4" ht="15" customHeight="1">
      <c r="A3" s="533" t="s">
        <v>480</v>
      </c>
      <c r="B3" s="533"/>
      <c r="C3" s="533"/>
      <c r="D3" s="533"/>
    </row>
    <row r="4" spans="1:4">
      <c r="A4" s="533"/>
      <c r="B4" s="533"/>
      <c r="C4" s="533"/>
      <c r="D4" s="533"/>
    </row>
    <row r="5" spans="1:4">
      <c r="A5" s="534" t="s">
        <v>672</v>
      </c>
      <c r="B5" s="535"/>
      <c r="C5" s="535"/>
      <c r="D5" s="535"/>
    </row>
    <row r="6" spans="1:4">
      <c r="A6" s="226"/>
      <c r="B6" s="226"/>
      <c r="C6" s="226"/>
      <c r="D6" s="226"/>
    </row>
    <row r="7" spans="1:4" ht="28.5" customHeight="1">
      <c r="A7" s="536" t="s">
        <v>244</v>
      </c>
      <c r="B7" s="536"/>
      <c r="C7" s="536" t="s">
        <v>475</v>
      </c>
      <c r="D7" s="536"/>
    </row>
    <row r="8" spans="1:4" ht="29.25" customHeight="1">
      <c r="A8" s="537" t="s">
        <v>243</v>
      </c>
      <c r="B8" s="537"/>
      <c r="C8" s="536" t="s">
        <v>625</v>
      </c>
      <c r="D8" s="537"/>
    </row>
    <row r="9" spans="1:4" ht="31.5" customHeight="1">
      <c r="A9" s="536" t="s">
        <v>246</v>
      </c>
      <c r="B9" s="536"/>
      <c r="C9" s="536" t="s">
        <v>641</v>
      </c>
      <c r="D9" s="536"/>
    </row>
    <row r="10" spans="1:4" ht="27" customHeight="1">
      <c r="A10" s="537" t="s">
        <v>247</v>
      </c>
      <c r="B10" s="537"/>
      <c r="C10" s="536" t="s">
        <v>687</v>
      </c>
      <c r="D10" s="536"/>
    </row>
    <row r="11" spans="1:4" ht="16.5" customHeight="1">
      <c r="A11" s="225"/>
      <c r="B11" s="225"/>
      <c r="C11" s="225"/>
      <c r="D11" s="225"/>
    </row>
    <row r="12" spans="1:4">
      <c r="A12" s="538" t="s">
        <v>481</v>
      </c>
      <c r="B12" s="538"/>
      <c r="C12" s="538"/>
      <c r="D12" s="538"/>
    </row>
    <row r="13" spans="1:4" s="158" customFormat="1" ht="15.75" customHeight="1">
      <c r="A13" s="539" t="s">
        <v>209</v>
      </c>
      <c r="B13" s="539" t="s">
        <v>482</v>
      </c>
      <c r="C13" s="541" t="s">
        <v>483</v>
      </c>
      <c r="D13" s="541"/>
    </row>
    <row r="14" spans="1:4" s="158" customFormat="1" ht="21" customHeight="1">
      <c r="A14" s="540"/>
      <c r="B14" s="540"/>
      <c r="C14" s="224" t="s">
        <v>484</v>
      </c>
      <c r="D14" s="224" t="s">
        <v>485</v>
      </c>
    </row>
    <row r="15" spans="1:4" s="158" customFormat="1">
      <c r="A15" s="9" t="s">
        <v>46</v>
      </c>
      <c r="B15" s="10" t="s">
        <v>486</v>
      </c>
      <c r="C15" s="153"/>
      <c r="D15" s="153"/>
    </row>
    <row r="16" spans="1:4" s="158" customFormat="1">
      <c r="A16" s="9" t="s">
        <v>487</v>
      </c>
      <c r="B16" s="10" t="s">
        <v>488</v>
      </c>
      <c r="C16" s="154"/>
      <c r="D16" s="154"/>
    </row>
    <row r="17" spans="1:4" s="158" customFormat="1">
      <c r="A17" s="9" t="s">
        <v>489</v>
      </c>
      <c r="B17" s="10" t="s">
        <v>490</v>
      </c>
      <c r="C17" s="154"/>
      <c r="D17" s="154"/>
    </row>
    <row r="18" spans="1:4" s="158" customFormat="1">
      <c r="A18" s="9" t="s">
        <v>56</v>
      </c>
      <c r="B18" s="10" t="s">
        <v>491</v>
      </c>
      <c r="C18" s="154"/>
      <c r="D18" s="154"/>
    </row>
    <row r="19" spans="1:4" s="158" customFormat="1">
      <c r="A19" s="9" t="s">
        <v>487</v>
      </c>
      <c r="B19" s="10" t="s">
        <v>488</v>
      </c>
      <c r="C19" s="154"/>
      <c r="D19" s="154"/>
    </row>
    <row r="20" spans="1:4" s="158" customFormat="1">
      <c r="A20" s="9" t="s">
        <v>489</v>
      </c>
      <c r="B20" s="10" t="s">
        <v>490</v>
      </c>
      <c r="C20" s="154"/>
      <c r="D20" s="154"/>
    </row>
    <row r="21" spans="1:4" s="158" customFormat="1">
      <c r="A21" s="9" t="s">
        <v>133</v>
      </c>
      <c r="B21" s="10" t="s">
        <v>492</v>
      </c>
      <c r="C21" s="154"/>
      <c r="D21" s="154"/>
    </row>
    <row r="22" spans="1:4" s="158" customFormat="1">
      <c r="A22" s="9" t="s">
        <v>487</v>
      </c>
      <c r="B22" s="10" t="s">
        <v>488</v>
      </c>
      <c r="C22" s="154"/>
      <c r="D22" s="154"/>
    </row>
    <row r="23" spans="1:4" s="158" customFormat="1">
      <c r="A23" s="9" t="s">
        <v>489</v>
      </c>
      <c r="B23" s="10" t="s">
        <v>490</v>
      </c>
      <c r="C23" s="154"/>
      <c r="D23" s="154"/>
    </row>
    <row r="24" spans="1:4" s="158" customFormat="1">
      <c r="A24" s="9" t="s">
        <v>135</v>
      </c>
      <c r="B24" s="10" t="s">
        <v>493</v>
      </c>
      <c r="C24" s="154"/>
      <c r="D24" s="154"/>
    </row>
    <row r="25" spans="1:4" s="158" customFormat="1">
      <c r="A25" s="155">
        <v>1</v>
      </c>
      <c r="B25" s="156" t="s">
        <v>488</v>
      </c>
      <c r="C25" s="154"/>
      <c r="D25" s="154"/>
    </row>
    <row r="26" spans="1:4" s="158" customFormat="1">
      <c r="A26" s="155">
        <v>2</v>
      </c>
      <c r="B26" s="156" t="s">
        <v>490</v>
      </c>
      <c r="C26" s="154"/>
      <c r="D26" s="154"/>
    </row>
    <row r="27" spans="1:4" s="158" customFormat="1">
      <c r="A27" s="542" t="s">
        <v>494</v>
      </c>
      <c r="B27" s="542"/>
      <c r="C27" s="542"/>
      <c r="D27" s="542"/>
    </row>
    <row r="28" spans="1:4" s="158" customFormat="1">
      <c r="A28" s="157"/>
    </row>
    <row r="29" spans="1:4" s="158" customFormat="1">
      <c r="A29" s="159" t="s">
        <v>176</v>
      </c>
      <c r="B29" s="48"/>
      <c r="D29" s="160" t="s">
        <v>177</v>
      </c>
    </row>
    <row r="30" spans="1:4" s="158" customFormat="1">
      <c r="A30" s="161" t="s">
        <v>178</v>
      </c>
      <c r="B30" s="48"/>
      <c r="D30" s="162" t="s">
        <v>179</v>
      </c>
    </row>
    <row r="31" spans="1:4">
      <c r="A31" s="48"/>
      <c r="B31" s="48"/>
      <c r="D31" s="163"/>
    </row>
    <row r="32" spans="1:4">
      <c r="A32" s="48"/>
      <c r="B32" s="48"/>
      <c r="D32" s="163"/>
    </row>
    <row r="33" spans="1:4">
      <c r="A33" s="48"/>
      <c r="B33" s="48"/>
      <c r="D33" s="163"/>
    </row>
    <row r="34" spans="1:4">
      <c r="A34" s="48"/>
      <c r="B34" s="48"/>
      <c r="D34" s="163"/>
    </row>
    <row r="35" spans="1:4">
      <c r="A35" s="48"/>
      <c r="B35" s="48"/>
      <c r="D35" s="163"/>
    </row>
    <row r="36" spans="1:4">
      <c r="A36" s="48"/>
      <c r="B36" s="48"/>
      <c r="D36" s="163"/>
    </row>
    <row r="37" spans="1:4">
      <c r="A37" s="76"/>
      <c r="B37" s="76"/>
      <c r="C37" s="231"/>
      <c r="D37" s="164"/>
    </row>
    <row r="38" spans="1:4" s="231" customFormat="1">
      <c r="A38" s="165" t="s">
        <v>238</v>
      </c>
      <c r="B38" s="166"/>
      <c r="C38" s="113"/>
      <c r="D38" s="110" t="s">
        <v>495</v>
      </c>
    </row>
    <row r="39" spans="1:4">
      <c r="A39" s="11" t="s">
        <v>626</v>
      </c>
      <c r="B39" s="48"/>
      <c r="C39" s="112"/>
      <c r="D39" s="112"/>
    </row>
    <row r="40" spans="1:4">
      <c r="A40" s="48" t="s">
        <v>239</v>
      </c>
      <c r="B40" s="48"/>
    </row>
    <row r="41" spans="1:4">
      <c r="A41" s="230"/>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F14" sqref="F14"/>
    </sheetView>
  </sheetViews>
  <sheetFormatPr defaultColWidth="9.140625" defaultRowHeight="12.75"/>
  <cols>
    <col min="1" max="1" width="6.85546875" style="148" customWidth="1"/>
    <col min="2" max="2" width="48.28515625" style="48" customWidth="1"/>
    <col min="3" max="6" width="15.7109375" style="62" customWidth="1"/>
    <col min="7" max="7" width="20" style="48" customWidth="1"/>
    <col min="8" max="8" width="19.140625" style="134" bestFit="1" customWidth="1"/>
    <col min="9" max="9" width="9.140625" style="48"/>
    <col min="10" max="10" width="12.85546875" style="48" bestFit="1" customWidth="1"/>
    <col min="11" max="11" width="5.42578125" style="48" bestFit="1" customWidth="1"/>
    <col min="12" max="12" width="9.140625" style="48" customWidth="1"/>
    <col min="13" max="13" width="24.5703125" style="48" bestFit="1" customWidth="1"/>
    <col min="14" max="16384" width="9.140625" style="48"/>
  </cols>
  <sheetData>
    <row r="1" spans="1:13" ht="33.75" customHeight="1">
      <c r="A1" s="543" t="s">
        <v>538</v>
      </c>
      <c r="B1" s="543"/>
      <c r="C1" s="543"/>
      <c r="D1" s="543"/>
      <c r="E1" s="543"/>
      <c r="F1" s="543"/>
      <c r="G1" s="543"/>
    </row>
    <row r="2" spans="1:13" ht="34.5" customHeight="1">
      <c r="A2" s="532" t="s">
        <v>654</v>
      </c>
      <c r="B2" s="532"/>
      <c r="C2" s="532"/>
      <c r="D2" s="532"/>
      <c r="E2" s="532"/>
      <c r="F2" s="532"/>
      <c r="G2" s="532"/>
    </row>
    <row r="3" spans="1:13" ht="39.75" customHeight="1">
      <c r="A3" s="544" t="s">
        <v>496</v>
      </c>
      <c r="B3" s="544"/>
      <c r="C3" s="544"/>
      <c r="D3" s="544"/>
      <c r="E3" s="544"/>
      <c r="F3" s="544"/>
      <c r="G3" s="544"/>
    </row>
    <row r="4" spans="1:13">
      <c r="A4" s="534" t="s">
        <v>672</v>
      </c>
      <c r="B4" s="535"/>
      <c r="C4" s="535"/>
      <c r="D4" s="535"/>
      <c r="E4" s="535"/>
      <c r="F4" s="535"/>
      <c r="G4" s="535"/>
    </row>
    <row r="5" spans="1:13">
      <c r="A5" s="15"/>
      <c r="B5" s="15"/>
      <c r="C5" s="15"/>
      <c r="D5" s="15"/>
      <c r="E5" s="15"/>
      <c r="F5" s="15"/>
      <c r="G5" s="15"/>
    </row>
    <row r="6" spans="1:13" s="116" customFormat="1" ht="28.5" customHeight="1">
      <c r="A6" s="545" t="s">
        <v>620</v>
      </c>
      <c r="B6" s="545"/>
      <c r="C6" s="546" t="s">
        <v>475</v>
      </c>
      <c r="D6" s="546"/>
      <c r="E6" s="546"/>
      <c r="F6" s="546"/>
      <c r="G6" s="546"/>
      <c r="H6" s="135"/>
    </row>
    <row r="7" spans="1:13" s="116" customFormat="1" ht="28.5" customHeight="1">
      <c r="A7" s="545" t="s">
        <v>243</v>
      </c>
      <c r="B7" s="545"/>
      <c r="C7" s="547" t="s">
        <v>627</v>
      </c>
      <c r="D7" s="547"/>
      <c r="E7" s="547"/>
      <c r="F7" s="547"/>
      <c r="G7" s="547"/>
      <c r="H7" s="135"/>
    </row>
    <row r="8" spans="1:13" s="116" customFormat="1" ht="28.5" customHeight="1">
      <c r="A8" s="545" t="s">
        <v>622</v>
      </c>
      <c r="B8" s="545"/>
      <c r="C8" s="546" t="s">
        <v>641</v>
      </c>
      <c r="D8" s="546"/>
      <c r="E8" s="546"/>
      <c r="F8" s="546"/>
      <c r="G8" s="546"/>
      <c r="H8" s="135"/>
    </row>
    <row r="9" spans="1:13" s="116" customFormat="1" ht="24.75" customHeight="1">
      <c r="A9" s="545" t="s">
        <v>247</v>
      </c>
      <c r="B9" s="545"/>
      <c r="C9" s="548" t="s">
        <v>687</v>
      </c>
      <c r="D9" s="548"/>
      <c r="E9" s="548"/>
      <c r="F9" s="115"/>
      <c r="G9" s="136"/>
      <c r="H9" s="135"/>
    </row>
    <row r="10" spans="1:13" s="116" customFormat="1" ht="9" customHeight="1">
      <c r="A10" s="16"/>
      <c r="B10" s="16"/>
      <c r="C10" s="12"/>
      <c r="D10" s="115"/>
      <c r="E10" s="115"/>
      <c r="F10" s="115"/>
      <c r="G10" s="136"/>
      <c r="H10" s="135"/>
    </row>
    <row r="11" spans="1:13" ht="10.15" customHeight="1">
      <c r="A11" s="60"/>
      <c r="B11" s="60"/>
      <c r="C11" s="60"/>
      <c r="D11" s="60"/>
      <c r="E11" s="60"/>
      <c r="F11" s="60"/>
      <c r="G11" s="60"/>
    </row>
    <row r="12" spans="1:13" ht="18" customHeight="1">
      <c r="A12" s="137" t="s">
        <v>497</v>
      </c>
      <c r="B12" s="137"/>
      <c r="C12" s="137"/>
      <c r="D12" s="137"/>
      <c r="E12" s="137"/>
      <c r="F12" s="137"/>
      <c r="G12" s="138"/>
    </row>
    <row r="13" spans="1:13" ht="30.75" customHeight="1">
      <c r="A13" s="550" t="s">
        <v>498</v>
      </c>
      <c r="B13" s="550" t="s">
        <v>250</v>
      </c>
      <c r="C13" s="552" t="s">
        <v>305</v>
      </c>
      <c r="D13" s="553"/>
      <c r="E13" s="552" t="s">
        <v>499</v>
      </c>
      <c r="F13" s="553"/>
      <c r="G13" s="550" t="s">
        <v>500</v>
      </c>
      <c r="M13" s="139"/>
    </row>
    <row r="14" spans="1:13" ht="28.5" customHeight="1">
      <c r="A14" s="551"/>
      <c r="B14" s="551"/>
      <c r="C14" s="119" t="s">
        <v>484</v>
      </c>
      <c r="D14" s="119" t="s">
        <v>501</v>
      </c>
      <c r="E14" s="119" t="s">
        <v>484</v>
      </c>
      <c r="F14" s="119" t="s">
        <v>501</v>
      </c>
      <c r="G14" s="551"/>
      <c r="M14" s="139"/>
    </row>
    <row r="15" spans="1:13" s="81" customFormat="1" ht="25.5">
      <c r="A15" s="123" t="s">
        <v>89</v>
      </c>
      <c r="B15" s="13" t="s">
        <v>502</v>
      </c>
      <c r="C15" s="140"/>
      <c r="D15" s="140"/>
      <c r="E15" s="140"/>
      <c r="F15" s="140"/>
      <c r="G15" s="141"/>
      <c r="H15" s="142"/>
    </row>
    <row r="16" spans="1:13" s="81" customFormat="1" ht="25.5">
      <c r="A16" s="123"/>
      <c r="B16" s="13" t="s">
        <v>503</v>
      </c>
      <c r="C16" s="140"/>
      <c r="D16" s="140"/>
      <c r="E16" s="140"/>
      <c r="F16" s="140"/>
      <c r="G16" s="141"/>
      <c r="H16" s="142"/>
    </row>
    <row r="17" spans="1:13" s="81" customFormat="1" ht="25.5">
      <c r="A17" s="123"/>
      <c r="B17" s="13" t="s">
        <v>504</v>
      </c>
      <c r="C17" s="140"/>
      <c r="D17" s="140"/>
      <c r="E17" s="140"/>
      <c r="F17" s="140"/>
      <c r="G17" s="141"/>
      <c r="H17" s="142"/>
    </row>
    <row r="18" spans="1:13" s="81" customFormat="1" ht="25.5">
      <c r="A18" s="123"/>
      <c r="B18" s="13" t="s">
        <v>395</v>
      </c>
      <c r="C18" s="140"/>
      <c r="D18" s="140"/>
      <c r="E18" s="140"/>
      <c r="F18" s="140"/>
      <c r="G18" s="141"/>
      <c r="H18" s="142"/>
    </row>
    <row r="19" spans="1:13" s="81" customFormat="1" ht="25.5">
      <c r="A19" s="123" t="s">
        <v>93</v>
      </c>
      <c r="B19" s="13" t="s">
        <v>396</v>
      </c>
      <c r="C19" s="140"/>
      <c r="D19" s="140"/>
      <c r="E19" s="140"/>
      <c r="F19" s="140"/>
      <c r="G19" s="141"/>
      <c r="H19" s="142"/>
    </row>
    <row r="20" spans="1:13" s="81" customFormat="1" ht="25.5">
      <c r="A20" s="123" t="s">
        <v>97</v>
      </c>
      <c r="B20" s="13" t="s">
        <v>505</v>
      </c>
      <c r="C20" s="140"/>
      <c r="D20" s="140"/>
      <c r="E20" s="140"/>
      <c r="F20" s="140"/>
      <c r="G20" s="141"/>
      <c r="H20" s="142"/>
    </row>
    <row r="21" spans="1:13" s="81" customFormat="1" ht="25.5">
      <c r="A21" s="123" t="s">
        <v>99</v>
      </c>
      <c r="B21" s="13" t="s">
        <v>401</v>
      </c>
      <c r="C21" s="140"/>
      <c r="D21" s="140"/>
      <c r="E21" s="140"/>
      <c r="F21" s="140"/>
      <c r="G21" s="141"/>
      <c r="H21" s="142"/>
    </row>
    <row r="22" spans="1:13" s="81" customFormat="1" ht="38.25">
      <c r="A22" s="123" t="s">
        <v>101</v>
      </c>
      <c r="B22" s="13" t="s">
        <v>506</v>
      </c>
      <c r="C22" s="140"/>
      <c r="D22" s="140"/>
      <c r="E22" s="140"/>
      <c r="F22" s="140"/>
      <c r="G22" s="141"/>
      <c r="H22" s="142"/>
    </row>
    <row r="23" spans="1:13" s="81" customFormat="1" ht="25.5">
      <c r="A23" s="123" t="s">
        <v>103</v>
      </c>
      <c r="B23" s="13" t="s">
        <v>403</v>
      </c>
      <c r="C23" s="140"/>
      <c r="D23" s="140"/>
      <c r="E23" s="140"/>
      <c r="F23" s="140"/>
      <c r="G23" s="141"/>
      <c r="H23" s="142"/>
    </row>
    <row r="24" spans="1:13" s="81" customFormat="1" ht="25.5">
      <c r="A24" s="123" t="s">
        <v>105</v>
      </c>
      <c r="B24" s="13" t="s">
        <v>404</v>
      </c>
      <c r="C24" s="140"/>
      <c r="D24" s="140"/>
      <c r="E24" s="140"/>
      <c r="F24" s="140"/>
      <c r="G24" s="141"/>
      <c r="H24" s="142"/>
    </row>
    <row r="25" spans="1:13" s="81" customFormat="1" ht="25.5">
      <c r="A25" s="123" t="s">
        <v>107</v>
      </c>
      <c r="B25" s="13" t="s">
        <v>507</v>
      </c>
      <c r="C25" s="84"/>
      <c r="D25" s="84"/>
      <c r="E25" s="84"/>
      <c r="F25" s="84"/>
      <c r="G25" s="143"/>
      <c r="H25" s="142"/>
    </row>
    <row r="26" spans="1:13" ht="30.75" customHeight="1">
      <c r="A26" s="550" t="s">
        <v>498</v>
      </c>
      <c r="B26" s="550" t="s">
        <v>252</v>
      </c>
      <c r="C26" s="552" t="s">
        <v>305</v>
      </c>
      <c r="D26" s="553"/>
      <c r="E26" s="552" t="s">
        <v>499</v>
      </c>
      <c r="F26" s="553"/>
      <c r="G26" s="550" t="s">
        <v>500</v>
      </c>
      <c r="M26" s="139"/>
    </row>
    <row r="27" spans="1:13" ht="28.5" customHeight="1">
      <c r="A27" s="551"/>
      <c r="B27" s="551"/>
      <c r="C27" s="119" t="s">
        <v>484</v>
      </c>
      <c r="D27" s="119" t="s">
        <v>501</v>
      </c>
      <c r="E27" s="119" t="s">
        <v>484</v>
      </c>
      <c r="F27" s="119" t="s">
        <v>501</v>
      </c>
      <c r="G27" s="551"/>
      <c r="M27" s="139"/>
    </row>
    <row r="28" spans="1:13" s="81" customFormat="1" ht="38.25">
      <c r="A28" s="123" t="s">
        <v>110</v>
      </c>
      <c r="B28" s="13" t="s">
        <v>508</v>
      </c>
      <c r="C28" s="84"/>
      <c r="D28" s="84"/>
      <c r="E28" s="84"/>
      <c r="F28" s="84"/>
      <c r="G28" s="141"/>
      <c r="H28" s="142"/>
    </row>
    <row r="29" spans="1:13" s="81" customFormat="1" ht="25.5">
      <c r="A29" s="123" t="s">
        <v>112</v>
      </c>
      <c r="B29" s="13" t="s">
        <v>407</v>
      </c>
      <c r="C29" s="140"/>
      <c r="D29" s="140"/>
      <c r="E29" s="140"/>
      <c r="F29" s="140"/>
      <c r="G29" s="141"/>
      <c r="H29" s="142"/>
    </row>
    <row r="30" spans="1:13" s="81" customFormat="1" ht="25.5">
      <c r="A30" s="123" t="s">
        <v>114</v>
      </c>
      <c r="B30" s="13" t="s">
        <v>415</v>
      </c>
      <c r="C30" s="84"/>
      <c r="D30" s="84"/>
      <c r="E30" s="84"/>
      <c r="F30" s="84"/>
      <c r="G30" s="143"/>
      <c r="H30" s="142"/>
    </row>
    <row r="31" spans="1:13" s="81" customFormat="1" ht="15">
      <c r="A31" s="549" t="s">
        <v>494</v>
      </c>
      <c r="B31" s="549"/>
      <c r="C31" s="549"/>
      <c r="D31" s="549"/>
      <c r="E31" s="549"/>
      <c r="F31" s="549"/>
      <c r="G31" s="549"/>
      <c r="H31" s="142"/>
    </row>
    <row r="32" spans="1:13" s="81" customFormat="1" ht="15">
      <c r="A32" s="144"/>
      <c r="B32" s="145"/>
      <c r="C32" s="146"/>
      <c r="D32" s="146"/>
      <c r="E32" s="146"/>
      <c r="F32" s="146"/>
      <c r="G32" s="147"/>
      <c r="H32" s="142"/>
    </row>
    <row r="33" spans="1:13" s="134" customFormat="1" ht="11.25" customHeight="1">
      <c r="A33" s="148"/>
      <c r="B33" s="48"/>
      <c r="C33" s="62"/>
      <c r="D33" s="62"/>
      <c r="E33" s="62"/>
      <c r="F33" s="62"/>
      <c r="G33" s="48"/>
      <c r="I33" s="48"/>
      <c r="J33" s="48"/>
      <c r="K33" s="48"/>
      <c r="L33" s="48"/>
      <c r="M33" s="48"/>
    </row>
    <row r="34" spans="1:13" s="134" customFormat="1" ht="5.25" customHeight="1">
      <c r="A34" s="48"/>
      <c r="B34" s="149"/>
      <c r="C34" s="48"/>
      <c r="D34" s="48"/>
      <c r="E34" s="48"/>
      <c r="F34" s="48"/>
      <c r="G34" s="48"/>
      <c r="I34" s="48"/>
      <c r="J34" s="48"/>
      <c r="K34" s="48"/>
      <c r="L34" s="48"/>
      <c r="M34" s="48"/>
    </row>
    <row r="35" spans="1:13" s="134" customFormat="1" ht="12.75" customHeight="1">
      <c r="A35" s="103" t="s">
        <v>176</v>
      </c>
      <c r="B35" s="103"/>
      <c r="C35" s="127"/>
      <c r="D35" s="127"/>
      <c r="E35" s="127" t="s">
        <v>177</v>
      </c>
      <c r="F35" s="127"/>
      <c r="G35" s="127"/>
      <c r="I35" s="48"/>
      <c r="J35" s="48"/>
      <c r="K35" s="48"/>
      <c r="L35" s="48"/>
      <c r="M35" s="48"/>
    </row>
    <row r="36" spans="1:13" s="134" customFormat="1">
      <c r="A36" s="34" t="s">
        <v>178</v>
      </c>
      <c r="B36" s="34"/>
      <c r="C36" s="128"/>
      <c r="D36" s="128"/>
      <c r="E36" s="128" t="s">
        <v>179</v>
      </c>
      <c r="F36" s="127"/>
      <c r="G36" s="127"/>
      <c r="I36" s="48"/>
      <c r="J36" s="48"/>
      <c r="K36" s="48"/>
      <c r="L36" s="48"/>
      <c r="M36" s="48"/>
    </row>
    <row r="37" spans="1:13" s="134" customFormat="1">
      <c r="A37" s="104"/>
      <c r="B37" s="104"/>
      <c r="C37" s="105"/>
      <c r="D37" s="105"/>
      <c r="E37" s="105"/>
      <c r="F37" s="105"/>
      <c r="G37" s="60"/>
      <c r="I37" s="48"/>
      <c r="J37" s="48"/>
      <c r="K37" s="48"/>
      <c r="L37" s="48"/>
      <c r="M37" s="48"/>
    </row>
    <row r="38" spans="1:13" s="134" customFormat="1">
      <c r="A38" s="104"/>
      <c r="B38" s="104"/>
      <c r="C38" s="105"/>
      <c r="D38" s="105"/>
      <c r="E38" s="105"/>
      <c r="F38" s="105"/>
      <c r="G38" s="60"/>
      <c r="I38" s="48"/>
      <c r="J38" s="48"/>
      <c r="K38" s="48"/>
      <c r="L38" s="48"/>
      <c r="M38" s="48"/>
    </row>
    <row r="39" spans="1:13" s="134" customFormat="1">
      <c r="A39" s="104"/>
      <c r="B39" s="104"/>
      <c r="C39" s="105"/>
      <c r="D39" s="105"/>
      <c r="E39" s="105"/>
      <c r="F39" s="105"/>
      <c r="G39" s="60"/>
      <c r="I39" s="48"/>
      <c r="J39" s="48"/>
      <c r="K39" s="48"/>
      <c r="L39" s="48"/>
      <c r="M39" s="48"/>
    </row>
    <row r="40" spans="1:13" s="134" customFormat="1">
      <c r="A40" s="104"/>
      <c r="B40" s="104"/>
      <c r="C40" s="105"/>
      <c r="D40" s="105"/>
      <c r="E40" s="105"/>
      <c r="F40" s="105"/>
      <c r="G40" s="60"/>
      <c r="I40" s="48"/>
      <c r="J40" s="48"/>
      <c r="K40" s="48"/>
      <c r="L40" s="48"/>
      <c r="M40" s="48"/>
    </row>
    <row r="41" spans="1:13" s="134" customFormat="1" ht="65.25" customHeight="1">
      <c r="A41" s="106"/>
      <c r="B41" s="106"/>
      <c r="C41" s="130"/>
      <c r="D41" s="130"/>
      <c r="E41" s="130"/>
      <c r="F41" s="130"/>
      <c r="G41" s="107"/>
      <c r="I41" s="48"/>
      <c r="J41" s="48"/>
      <c r="K41" s="48"/>
      <c r="L41" s="48"/>
      <c r="M41" s="48"/>
    </row>
    <row r="42" spans="1:13" s="151" customFormat="1">
      <c r="A42" s="36" t="s">
        <v>509</v>
      </c>
      <c r="B42" s="36"/>
      <c r="C42" s="36"/>
      <c r="D42" s="113"/>
      <c r="E42" s="133" t="s">
        <v>495</v>
      </c>
      <c r="F42" s="150"/>
      <c r="G42" s="36"/>
      <c r="I42" s="76"/>
      <c r="J42" s="76"/>
      <c r="K42" s="76"/>
      <c r="L42" s="76"/>
      <c r="M42" s="76"/>
    </row>
    <row r="43" spans="1:13" s="151" customFormat="1">
      <c r="A43" s="40" t="s">
        <v>626</v>
      </c>
      <c r="B43" s="40"/>
      <c r="C43" s="40"/>
      <c r="D43" s="112"/>
      <c r="E43" s="112"/>
      <c r="F43" s="112"/>
      <c r="G43" s="40"/>
      <c r="I43" s="76"/>
      <c r="J43" s="76"/>
      <c r="K43" s="76"/>
      <c r="L43" s="76"/>
      <c r="M43" s="76"/>
    </row>
    <row r="44" spans="1:13" s="151" customFormat="1">
      <c r="A44" s="152" t="s">
        <v>239</v>
      </c>
      <c r="B44" s="152"/>
      <c r="C44" s="152"/>
      <c r="D44" s="152"/>
      <c r="E44" s="40"/>
      <c r="F44" s="40"/>
      <c r="G44" s="40"/>
      <c r="I44" s="76"/>
      <c r="J44" s="76"/>
      <c r="K44" s="76"/>
      <c r="L44" s="76"/>
      <c r="M44" s="76"/>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52"/>
  <sheetViews>
    <sheetView view="pageBreakPreview" topLeftCell="B1" zoomScaleSheetLayoutView="100" workbookViewId="0">
      <selection activeCell="F14" sqref="F14"/>
    </sheetView>
  </sheetViews>
  <sheetFormatPr defaultColWidth="9.140625" defaultRowHeight="12.75"/>
  <cols>
    <col min="1" max="1" width="9.140625" style="48"/>
    <col min="2" max="2" width="21.42578125" style="48" customWidth="1"/>
    <col min="3" max="3" width="12.5703125" style="48" customWidth="1"/>
    <col min="4" max="7" width="15.28515625" style="48" customWidth="1"/>
    <col min="8" max="8" width="22.140625" style="61" customWidth="1"/>
    <col min="9" max="9" width="14.85546875" style="102" bestFit="1" customWidth="1"/>
    <col min="10" max="13" width="21.140625" style="48" customWidth="1"/>
    <col min="14" max="14" width="13.42578125" style="48" bestFit="1" customWidth="1"/>
    <col min="15" max="15" width="8" style="48" bestFit="1" customWidth="1"/>
    <col min="16" max="20" width="9.140625" style="48"/>
    <col min="21" max="21" width="12" style="48" bestFit="1" customWidth="1"/>
    <col min="22" max="22" width="13.42578125" style="48" bestFit="1" customWidth="1"/>
    <col min="23" max="16384" width="9.140625" style="48"/>
  </cols>
  <sheetData>
    <row r="1" spans="1:13" ht="29.25" customHeight="1">
      <c r="A1" s="543" t="s">
        <v>538</v>
      </c>
      <c r="B1" s="543"/>
      <c r="C1" s="543"/>
      <c r="D1" s="543"/>
      <c r="E1" s="543"/>
      <c r="F1" s="543"/>
      <c r="G1" s="543"/>
      <c r="H1" s="543"/>
      <c r="I1" s="46"/>
      <c r="J1" s="47"/>
      <c r="K1" s="47"/>
      <c r="L1" s="47"/>
      <c r="M1" s="47"/>
    </row>
    <row r="2" spans="1:13" ht="43.15" customHeight="1">
      <c r="A2" s="532" t="s">
        <v>654</v>
      </c>
      <c r="B2" s="532"/>
      <c r="C2" s="532"/>
      <c r="D2" s="532"/>
      <c r="E2" s="532"/>
      <c r="F2" s="532"/>
      <c r="G2" s="532"/>
      <c r="H2" s="532"/>
      <c r="I2" s="49"/>
      <c r="J2" s="50"/>
      <c r="K2" s="50"/>
      <c r="L2" s="50"/>
      <c r="M2" s="50"/>
    </row>
    <row r="3" spans="1:13" ht="37.15" customHeight="1">
      <c r="A3" s="544" t="s">
        <v>496</v>
      </c>
      <c r="B3" s="544"/>
      <c r="C3" s="544"/>
      <c r="D3" s="544"/>
      <c r="E3" s="544"/>
      <c r="F3" s="544"/>
      <c r="G3" s="544"/>
      <c r="H3" s="544"/>
      <c r="I3" s="51"/>
      <c r="J3" s="52"/>
      <c r="K3" s="52"/>
      <c r="L3" s="52"/>
      <c r="M3" s="52"/>
    </row>
    <row r="4" spans="1:13" ht="14.25" customHeight="1">
      <c r="A4" s="534" t="s">
        <v>673</v>
      </c>
      <c r="B4" s="535"/>
      <c r="C4" s="535"/>
      <c r="D4" s="535"/>
      <c r="E4" s="535"/>
      <c r="F4" s="535"/>
      <c r="G4" s="535"/>
      <c r="H4" s="535"/>
      <c r="I4" s="53"/>
      <c r="J4" s="15"/>
      <c r="K4" s="15"/>
      <c r="L4" s="15"/>
      <c r="M4" s="15"/>
    </row>
    <row r="5" spans="1:13" ht="13.5" customHeight="1">
      <c r="A5" s="15"/>
      <c r="B5" s="15"/>
      <c r="C5" s="15"/>
      <c r="D5" s="15"/>
      <c r="E5" s="15"/>
      <c r="F5" s="15"/>
      <c r="G5" s="15"/>
      <c r="H5" s="54"/>
      <c r="I5" s="53"/>
      <c r="J5" s="15"/>
      <c r="K5" s="15"/>
      <c r="L5" s="15"/>
      <c r="M5" s="15"/>
    </row>
    <row r="6" spans="1:13" ht="31.5" customHeight="1">
      <c r="A6" s="545" t="s">
        <v>620</v>
      </c>
      <c r="B6" s="545"/>
      <c r="C6" s="548" t="s">
        <v>475</v>
      </c>
      <c r="D6" s="548"/>
      <c r="E6" s="548"/>
      <c r="F6" s="548"/>
      <c r="G6" s="548"/>
      <c r="H6" s="548"/>
      <c r="I6" s="55"/>
      <c r="J6" s="56"/>
      <c r="K6" s="56"/>
      <c r="L6" s="56"/>
      <c r="M6" s="56"/>
    </row>
    <row r="7" spans="1:13" ht="31.5" customHeight="1">
      <c r="A7" s="545" t="s">
        <v>243</v>
      </c>
      <c r="B7" s="545"/>
      <c r="C7" s="554" t="s">
        <v>621</v>
      </c>
      <c r="D7" s="554"/>
      <c r="E7" s="554"/>
      <c r="F7" s="554"/>
      <c r="G7" s="554"/>
      <c r="H7" s="554"/>
      <c r="I7" s="57"/>
      <c r="J7" s="58"/>
      <c r="K7" s="58"/>
      <c r="L7" s="58"/>
      <c r="M7" s="58"/>
    </row>
    <row r="8" spans="1:13" ht="31.5" customHeight="1">
      <c r="A8" s="545" t="s">
        <v>622</v>
      </c>
      <c r="B8" s="545"/>
      <c r="C8" s="548" t="s">
        <v>641</v>
      </c>
      <c r="D8" s="548"/>
      <c r="E8" s="548"/>
      <c r="F8" s="548"/>
      <c r="G8" s="548"/>
      <c r="H8" s="548"/>
      <c r="I8" s="55"/>
      <c r="J8" s="56"/>
      <c r="K8" s="56"/>
      <c r="L8" s="56"/>
      <c r="M8" s="56"/>
    </row>
    <row r="9" spans="1:13" ht="24.75" customHeight="1">
      <c r="A9" s="555" t="s">
        <v>623</v>
      </c>
      <c r="B9" s="545"/>
      <c r="C9" s="548" t="s">
        <v>687</v>
      </c>
      <c r="D9" s="548"/>
      <c r="E9" s="548"/>
      <c r="F9" s="548"/>
      <c r="G9" s="548"/>
      <c r="H9" s="548"/>
      <c r="I9" s="59"/>
      <c r="J9" s="59"/>
      <c r="K9" s="59"/>
      <c r="L9" s="59"/>
      <c r="M9" s="59"/>
    </row>
    <row r="10" spans="1:13" ht="9" customHeight="1">
      <c r="A10" s="60"/>
      <c r="B10" s="60"/>
      <c r="C10" s="60"/>
      <c r="D10" s="60"/>
      <c r="E10" s="60"/>
      <c r="F10" s="60"/>
      <c r="G10" s="60"/>
      <c r="I10" s="62"/>
      <c r="J10" s="63"/>
      <c r="K10" s="63"/>
      <c r="L10" s="63"/>
      <c r="M10" s="63"/>
    </row>
    <row r="11" spans="1:13" ht="17.45" customHeight="1">
      <c r="A11" s="64" t="s">
        <v>521</v>
      </c>
      <c r="B11" s="64"/>
      <c r="C11" s="64"/>
      <c r="D11" s="64"/>
      <c r="E11" s="64"/>
      <c r="F11" s="64"/>
      <c r="G11" s="64"/>
      <c r="H11" s="65"/>
      <c r="I11" s="66"/>
      <c r="J11" s="67"/>
      <c r="K11" s="67"/>
      <c r="L11" s="67"/>
      <c r="M11" s="67"/>
    </row>
    <row r="12" spans="1:13" ht="17.45" customHeight="1">
      <c r="A12" s="64"/>
      <c r="B12" s="64"/>
      <c r="C12" s="64"/>
      <c r="D12" s="64"/>
      <c r="E12" s="64"/>
      <c r="F12" s="64"/>
      <c r="G12" s="64"/>
      <c r="H12" s="65" t="s">
        <v>522</v>
      </c>
      <c r="I12" s="66"/>
      <c r="J12" s="67"/>
      <c r="K12" s="67"/>
      <c r="L12" s="67"/>
      <c r="M12" s="67"/>
    </row>
    <row r="13" spans="1:13" ht="59.25" customHeight="1">
      <c r="A13" s="550" t="s">
        <v>523</v>
      </c>
      <c r="B13" s="550" t="s">
        <v>524</v>
      </c>
      <c r="C13" s="550" t="s">
        <v>525</v>
      </c>
      <c r="D13" s="558" t="s">
        <v>526</v>
      </c>
      <c r="E13" s="559"/>
      <c r="F13" s="558" t="s">
        <v>527</v>
      </c>
      <c r="G13" s="559"/>
      <c r="H13" s="550" t="s">
        <v>528</v>
      </c>
      <c r="I13" s="68"/>
      <c r="J13" s="69"/>
      <c r="K13" s="69"/>
      <c r="L13" s="69"/>
      <c r="M13" s="69"/>
    </row>
    <row r="14" spans="1:13" ht="30" customHeight="1">
      <c r="A14" s="551"/>
      <c r="B14" s="551"/>
      <c r="C14" s="551"/>
      <c r="D14" s="29" t="s">
        <v>484</v>
      </c>
      <c r="E14" s="30" t="s">
        <v>501</v>
      </c>
      <c r="F14" s="29" t="s">
        <v>484</v>
      </c>
      <c r="G14" s="30" t="s">
        <v>501</v>
      </c>
      <c r="H14" s="551"/>
      <c r="I14" s="68"/>
      <c r="J14" s="69"/>
      <c r="K14" s="69"/>
      <c r="L14" s="69"/>
      <c r="M14" s="69"/>
    </row>
    <row r="15" spans="1:13" ht="39" customHeight="1">
      <c r="A15" s="31" t="s">
        <v>46</v>
      </c>
      <c r="B15" s="32" t="s">
        <v>529</v>
      </c>
      <c r="C15" s="31"/>
      <c r="D15" s="29"/>
      <c r="E15" s="30"/>
      <c r="F15" s="30"/>
      <c r="G15" s="30"/>
      <c r="H15" s="236"/>
      <c r="I15" s="68"/>
      <c r="J15" s="69"/>
      <c r="K15" s="69"/>
      <c r="L15" s="69"/>
      <c r="M15" s="69"/>
    </row>
    <row r="16" spans="1:13" ht="19.5" customHeight="1">
      <c r="A16" s="31">
        <v>1</v>
      </c>
      <c r="B16" s="31"/>
      <c r="C16" s="31"/>
      <c r="D16" s="29"/>
      <c r="E16" s="30"/>
      <c r="F16" s="30"/>
      <c r="G16" s="30"/>
      <c r="H16" s="236"/>
      <c r="I16" s="68"/>
      <c r="J16" s="69"/>
      <c r="K16" s="69"/>
      <c r="L16" s="69"/>
      <c r="M16" s="69"/>
    </row>
    <row r="17" spans="1:14" ht="33" customHeight="1">
      <c r="A17" s="31"/>
      <c r="B17" s="32" t="s">
        <v>450</v>
      </c>
      <c r="C17" s="31"/>
      <c r="D17" s="29"/>
      <c r="E17" s="30"/>
      <c r="F17" s="30"/>
      <c r="G17" s="30"/>
      <c r="H17" s="236"/>
      <c r="I17" s="68"/>
      <c r="J17" s="69"/>
      <c r="K17" s="69"/>
      <c r="L17" s="69"/>
      <c r="M17" s="69"/>
    </row>
    <row r="18" spans="1:14" ht="28.5" customHeight="1">
      <c r="A18" s="31" t="s">
        <v>56</v>
      </c>
      <c r="B18" s="32" t="s">
        <v>530</v>
      </c>
      <c r="C18" s="31"/>
      <c r="D18" s="29"/>
      <c r="E18" s="30"/>
      <c r="F18" s="30"/>
      <c r="G18" s="30"/>
      <c r="H18" s="236"/>
      <c r="I18" s="68"/>
      <c r="J18" s="69"/>
      <c r="K18" s="69"/>
      <c r="L18" s="69"/>
      <c r="M18" s="69"/>
    </row>
    <row r="19" spans="1:14" ht="19.5" customHeight="1">
      <c r="A19" s="31">
        <v>1</v>
      </c>
      <c r="B19" s="32"/>
      <c r="C19" s="31"/>
      <c r="D19" s="29"/>
      <c r="E19" s="30"/>
      <c r="F19" s="30"/>
      <c r="G19" s="30"/>
      <c r="H19" s="236"/>
      <c r="I19" s="68"/>
      <c r="J19" s="69"/>
      <c r="K19" s="69"/>
      <c r="L19" s="69"/>
      <c r="M19" s="69"/>
    </row>
    <row r="20" spans="1:14" ht="34.5" customHeight="1">
      <c r="A20" s="31"/>
      <c r="B20" s="32" t="s">
        <v>450</v>
      </c>
      <c r="C20" s="31"/>
      <c r="D20" s="29"/>
      <c r="E20" s="30"/>
      <c r="F20" s="30"/>
      <c r="G20" s="30"/>
      <c r="H20" s="236"/>
      <c r="I20" s="68"/>
      <c r="J20" s="69"/>
      <c r="K20" s="69"/>
      <c r="L20" s="69"/>
      <c r="M20" s="69"/>
    </row>
    <row r="21" spans="1:14" ht="30" customHeight="1">
      <c r="A21" s="70" t="s">
        <v>133</v>
      </c>
      <c r="B21" s="71" t="s">
        <v>531</v>
      </c>
      <c r="C21" s="72"/>
      <c r="D21" s="71"/>
      <c r="E21" s="73"/>
      <c r="F21" s="74"/>
      <c r="G21" s="74"/>
      <c r="H21" s="237"/>
      <c r="I21" s="33"/>
      <c r="J21" s="33"/>
      <c r="K21" s="75"/>
      <c r="L21" s="75"/>
      <c r="M21" s="75"/>
      <c r="N21" s="76"/>
    </row>
    <row r="22" spans="1:14" ht="30" customHeight="1">
      <c r="A22" s="70">
        <v>1</v>
      </c>
      <c r="B22" s="71"/>
      <c r="C22" s="72"/>
      <c r="D22" s="71"/>
      <c r="E22" s="73"/>
      <c r="F22" s="74"/>
      <c r="G22" s="74"/>
      <c r="H22" s="237"/>
      <c r="I22" s="33"/>
      <c r="J22" s="33"/>
      <c r="K22" s="75"/>
      <c r="L22" s="75"/>
      <c r="M22" s="75"/>
      <c r="N22" s="76"/>
    </row>
    <row r="23" spans="1:14" s="81" customFormat="1" ht="25.5">
      <c r="A23" s="77"/>
      <c r="B23" s="71" t="s">
        <v>450</v>
      </c>
      <c r="C23" s="72"/>
      <c r="D23" s="78"/>
      <c r="E23" s="79"/>
      <c r="F23" s="80"/>
      <c r="G23" s="80"/>
      <c r="H23" s="237"/>
    </row>
    <row r="24" spans="1:14" s="83" customFormat="1" ht="25.5">
      <c r="A24" s="70" t="s">
        <v>261</v>
      </c>
      <c r="B24" s="71" t="s">
        <v>532</v>
      </c>
      <c r="C24" s="72"/>
      <c r="D24" s="78"/>
      <c r="E24" s="79"/>
      <c r="F24" s="82"/>
      <c r="G24" s="82"/>
      <c r="H24" s="238"/>
    </row>
    <row r="25" spans="1:14" s="83" customFormat="1" ht="15">
      <c r="A25" s="70">
        <v>1</v>
      </c>
      <c r="B25" s="71"/>
      <c r="C25" s="72"/>
      <c r="D25" s="78"/>
      <c r="E25" s="79"/>
      <c r="F25" s="82"/>
      <c r="G25" s="82"/>
      <c r="H25" s="238"/>
    </row>
    <row r="26" spans="1:14" s="83" customFormat="1" ht="25.5">
      <c r="A26" s="77"/>
      <c r="B26" s="71" t="s">
        <v>450</v>
      </c>
      <c r="C26" s="84"/>
      <c r="D26" s="84"/>
      <c r="E26" s="85"/>
      <c r="F26" s="85"/>
      <c r="G26" s="85"/>
      <c r="H26" s="238"/>
    </row>
    <row r="27" spans="1:14" s="83" customFormat="1" ht="51">
      <c r="A27" s="70" t="s">
        <v>139</v>
      </c>
      <c r="B27" s="71" t="s">
        <v>533</v>
      </c>
      <c r="C27" s="78"/>
      <c r="D27" s="78"/>
      <c r="E27" s="79"/>
      <c r="F27" s="79"/>
      <c r="G27" s="79"/>
      <c r="H27" s="238"/>
    </row>
    <row r="28" spans="1:14" s="83" customFormat="1" ht="15">
      <c r="A28" s="70">
        <v>1</v>
      </c>
      <c r="B28" s="77"/>
      <c r="C28" s="86"/>
      <c r="D28" s="86"/>
      <c r="E28" s="87"/>
      <c r="F28" s="88"/>
      <c r="G28" s="88"/>
      <c r="H28" s="239"/>
    </row>
    <row r="29" spans="1:14" s="90" customFormat="1" ht="25.5">
      <c r="A29" s="77"/>
      <c r="B29" s="71" t="s">
        <v>450</v>
      </c>
      <c r="C29" s="89"/>
      <c r="D29" s="78"/>
      <c r="E29" s="79"/>
      <c r="F29" s="80"/>
      <c r="G29" s="80"/>
      <c r="H29" s="240"/>
    </row>
    <row r="30" spans="1:14" s="81" customFormat="1" ht="25.5">
      <c r="A30" s="70" t="s">
        <v>67</v>
      </c>
      <c r="B30" s="71" t="s">
        <v>534</v>
      </c>
      <c r="C30" s="72"/>
      <c r="D30" s="78"/>
      <c r="E30" s="79"/>
      <c r="F30" s="82"/>
      <c r="G30" s="82"/>
      <c r="H30" s="238"/>
    </row>
    <row r="31" spans="1:14" s="81" customFormat="1" ht="15">
      <c r="A31" s="70">
        <v>1</v>
      </c>
      <c r="B31" s="77"/>
      <c r="C31" s="91"/>
      <c r="D31" s="91"/>
      <c r="E31" s="92"/>
      <c r="F31" s="93"/>
      <c r="G31" s="93"/>
      <c r="H31" s="241"/>
    </row>
    <row r="32" spans="1:14" s="90" customFormat="1" ht="25.5">
      <c r="A32" s="71"/>
      <c r="B32" s="71" t="s">
        <v>450</v>
      </c>
      <c r="C32" s="78"/>
      <c r="D32" s="78"/>
      <c r="E32" s="79"/>
      <c r="F32" s="80"/>
      <c r="G32" s="80"/>
      <c r="H32" s="240"/>
    </row>
    <row r="33" spans="1:13" s="81" customFormat="1" ht="51">
      <c r="A33" s="70" t="s">
        <v>142</v>
      </c>
      <c r="B33" s="71" t="s">
        <v>535</v>
      </c>
      <c r="C33" s="89"/>
      <c r="D33" s="78"/>
      <c r="E33" s="79"/>
      <c r="F33" s="85"/>
      <c r="G33" s="85"/>
      <c r="H33" s="240"/>
      <c r="I33" s="94"/>
    </row>
    <row r="34" spans="1:13">
      <c r="A34" s="95"/>
      <c r="B34" s="95"/>
      <c r="C34" s="96"/>
      <c r="D34" s="97"/>
      <c r="E34" s="98"/>
      <c r="F34" s="99"/>
      <c r="G34" s="99"/>
      <c r="H34" s="242"/>
      <c r="I34" s="100"/>
      <c r="J34" s="101"/>
      <c r="K34" s="101"/>
      <c r="L34" s="101"/>
      <c r="M34" s="101"/>
    </row>
    <row r="35" spans="1:13">
      <c r="A35" s="549" t="s">
        <v>494</v>
      </c>
      <c r="B35" s="549"/>
      <c r="C35" s="549"/>
      <c r="D35" s="549"/>
      <c r="E35" s="549"/>
      <c r="F35" s="549"/>
      <c r="G35" s="549"/>
    </row>
    <row r="37" spans="1:13" ht="12.75" customHeight="1">
      <c r="A37" s="103" t="s">
        <v>176</v>
      </c>
      <c r="B37" s="103"/>
      <c r="C37" s="60"/>
      <c r="F37" s="556" t="s">
        <v>177</v>
      </c>
      <c r="G37" s="556"/>
      <c r="H37" s="556"/>
      <c r="I37" s="43"/>
      <c r="J37" s="43"/>
      <c r="K37" s="43"/>
      <c r="L37" s="43"/>
      <c r="M37" s="43"/>
    </row>
    <row r="38" spans="1:13">
      <c r="A38" s="34" t="s">
        <v>178</v>
      </c>
      <c r="B38" s="35"/>
      <c r="C38" s="60"/>
      <c r="F38" s="557" t="s">
        <v>179</v>
      </c>
      <c r="G38" s="557"/>
      <c r="H38" s="557"/>
      <c r="I38" s="43"/>
      <c r="J38" s="43"/>
      <c r="K38" s="43"/>
      <c r="L38" s="43"/>
      <c r="M38" s="43"/>
    </row>
    <row r="39" spans="1:13">
      <c r="A39" s="104"/>
      <c r="B39" s="104"/>
      <c r="C39" s="60"/>
      <c r="D39" s="105"/>
      <c r="E39" s="105"/>
      <c r="F39" s="105"/>
      <c r="G39" s="105"/>
      <c r="I39" s="62"/>
      <c r="J39" s="63"/>
      <c r="K39" s="63"/>
      <c r="L39" s="63"/>
      <c r="M39" s="63"/>
    </row>
    <row r="40" spans="1:13">
      <c r="A40" s="104"/>
      <c r="B40" s="104"/>
      <c r="C40" s="60"/>
      <c r="D40" s="105"/>
      <c r="E40" s="105"/>
      <c r="F40" s="105"/>
      <c r="G40" s="105"/>
      <c r="I40" s="62"/>
      <c r="J40" s="63"/>
      <c r="K40" s="63"/>
      <c r="L40" s="63"/>
      <c r="M40" s="63"/>
    </row>
    <row r="41" spans="1:13">
      <c r="A41" s="104"/>
      <c r="B41" s="104"/>
      <c r="C41" s="60"/>
      <c r="D41" s="105"/>
      <c r="E41" s="105"/>
      <c r="F41" s="105"/>
      <c r="G41" s="105"/>
      <c r="I41" s="62"/>
      <c r="J41" s="63"/>
      <c r="K41" s="63"/>
      <c r="L41" s="63"/>
      <c r="M41" s="63"/>
    </row>
    <row r="42" spans="1:13">
      <c r="A42" s="104"/>
      <c r="B42" s="104"/>
      <c r="C42" s="60"/>
      <c r="D42" s="105"/>
      <c r="E42" s="105"/>
      <c r="F42" s="105"/>
      <c r="G42" s="105"/>
      <c r="I42" s="62"/>
      <c r="J42" s="63"/>
      <c r="K42" s="63"/>
      <c r="L42" s="63"/>
      <c r="M42" s="63"/>
    </row>
    <row r="43" spans="1:13">
      <c r="A43" s="104"/>
      <c r="B43" s="104"/>
      <c r="C43" s="60"/>
      <c r="D43" s="105"/>
      <c r="E43" s="105"/>
      <c r="F43" s="105"/>
      <c r="G43" s="105"/>
      <c r="I43" s="62"/>
      <c r="J43" s="63"/>
      <c r="K43" s="63"/>
      <c r="L43" s="63"/>
      <c r="M43" s="63"/>
    </row>
    <row r="44" spans="1:13">
      <c r="A44" s="104"/>
      <c r="B44" s="104"/>
      <c r="C44" s="60"/>
      <c r="D44" s="105"/>
      <c r="E44" s="105"/>
      <c r="F44" s="105"/>
      <c r="G44" s="105"/>
      <c r="I44" s="62"/>
      <c r="J44" s="63"/>
      <c r="K44" s="63"/>
      <c r="L44" s="63"/>
      <c r="M44" s="63"/>
    </row>
    <row r="45" spans="1:13">
      <c r="A45" s="104"/>
      <c r="B45" s="104"/>
      <c r="C45" s="60"/>
      <c r="D45" s="105"/>
      <c r="E45" s="105"/>
      <c r="F45" s="105"/>
      <c r="G45" s="105"/>
      <c r="I45" s="62"/>
      <c r="J45" s="63"/>
      <c r="K45" s="63"/>
      <c r="L45" s="63"/>
      <c r="M45" s="63"/>
    </row>
    <row r="46" spans="1:13">
      <c r="A46" s="104"/>
      <c r="B46" s="104"/>
      <c r="C46" s="60"/>
      <c r="D46" s="105"/>
      <c r="E46" s="105"/>
      <c r="F46" s="105"/>
      <c r="G46" s="105"/>
      <c r="I46" s="62"/>
      <c r="J46" s="63"/>
      <c r="K46" s="63"/>
      <c r="L46" s="63"/>
      <c r="M46" s="63"/>
    </row>
    <row r="47" spans="1:13">
      <c r="A47" s="104"/>
      <c r="B47" s="104"/>
      <c r="C47" s="60"/>
      <c r="D47" s="105"/>
      <c r="E47" s="105"/>
      <c r="F47" s="105"/>
      <c r="G47" s="105"/>
      <c r="I47" s="62"/>
      <c r="J47" s="63"/>
      <c r="K47" s="63"/>
      <c r="L47" s="63"/>
      <c r="M47" s="63"/>
    </row>
    <row r="48" spans="1:13">
      <c r="A48" s="104"/>
      <c r="B48" s="104"/>
      <c r="C48" s="60"/>
      <c r="D48" s="105"/>
      <c r="E48" s="105"/>
      <c r="F48" s="105"/>
      <c r="G48" s="105"/>
      <c r="I48" s="62"/>
      <c r="J48" s="63"/>
      <c r="K48" s="63"/>
      <c r="L48" s="63"/>
      <c r="M48" s="63"/>
    </row>
    <row r="49" spans="1:13">
      <c r="A49" s="106"/>
      <c r="B49" s="106"/>
      <c r="C49" s="107"/>
      <c r="D49" s="105"/>
      <c r="E49" s="105"/>
      <c r="F49" s="105"/>
      <c r="G49" s="105"/>
      <c r="H49" s="108"/>
      <c r="I49" s="62"/>
      <c r="J49" s="63"/>
      <c r="K49" s="63"/>
      <c r="L49" s="63"/>
      <c r="M49" s="63"/>
    </row>
    <row r="50" spans="1:13">
      <c r="A50" s="36" t="s">
        <v>509</v>
      </c>
      <c r="B50" s="36"/>
      <c r="C50" s="109"/>
      <c r="D50" s="37"/>
      <c r="E50" s="38"/>
      <c r="F50" s="110" t="s">
        <v>536</v>
      </c>
      <c r="G50" s="111"/>
      <c r="H50" s="37"/>
      <c r="I50" s="39"/>
      <c r="J50" s="38"/>
      <c r="K50" s="38"/>
      <c r="L50" s="38"/>
      <c r="M50" s="38"/>
    </row>
    <row r="51" spans="1:13">
      <c r="A51" s="40" t="s">
        <v>626</v>
      </c>
      <c r="B51" s="40"/>
      <c r="C51" s="107"/>
      <c r="D51" s="41"/>
      <c r="E51" s="42"/>
      <c r="F51" s="112"/>
      <c r="G51" s="112"/>
      <c r="H51" s="42"/>
      <c r="I51" s="43"/>
      <c r="J51" s="42"/>
      <c r="K51" s="42"/>
      <c r="L51" s="42"/>
      <c r="M51" s="42"/>
    </row>
    <row r="52" spans="1:13">
      <c r="A52" s="34" t="s">
        <v>239</v>
      </c>
      <c r="B52" s="34"/>
      <c r="C52" s="60"/>
      <c r="D52" s="44"/>
      <c r="E52" s="44"/>
      <c r="F52" s="45"/>
      <c r="G52" s="45"/>
      <c r="H52" s="42"/>
      <c r="I52" s="43"/>
      <c r="J52" s="42"/>
      <c r="K52" s="42"/>
      <c r="L52" s="42"/>
      <c r="M52" s="42"/>
    </row>
  </sheetData>
  <mergeCells count="21">
    <mergeCell ref="A35:G35"/>
    <mergeCell ref="F37:H37"/>
    <mergeCell ref="F38:H38"/>
    <mergeCell ref="A13:A14"/>
    <mergeCell ref="B13:B14"/>
    <mergeCell ref="C13:C14"/>
    <mergeCell ref="D13:E13"/>
    <mergeCell ref="F13:G13"/>
    <mergeCell ref="H13:H14"/>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7" zoomScaleNormal="100" zoomScaleSheetLayoutView="100" workbookViewId="0">
      <selection activeCell="F14" sqref="F14"/>
    </sheetView>
  </sheetViews>
  <sheetFormatPr defaultColWidth="9.140625" defaultRowHeight="12.75"/>
  <cols>
    <col min="1" max="1" width="6.7109375" style="48" customWidth="1"/>
    <col min="2" max="2" width="50" style="48" customWidth="1"/>
    <col min="3" max="6" width="13.5703125" style="102" customWidth="1"/>
    <col min="7" max="7" width="21.7109375" style="102" customWidth="1"/>
    <col min="8" max="8" width="10.7109375" style="48" bestFit="1" customWidth="1"/>
    <col min="9" max="9" width="16" style="48" bestFit="1" customWidth="1"/>
    <col min="10" max="10" width="10.7109375" style="48" bestFit="1" customWidth="1"/>
    <col min="11" max="16384" width="9.140625" style="48"/>
  </cols>
  <sheetData>
    <row r="1" spans="1:7" ht="31.5" customHeight="1">
      <c r="A1" s="560" t="s">
        <v>538</v>
      </c>
      <c r="B1" s="560"/>
      <c r="C1" s="560"/>
      <c r="D1" s="560"/>
      <c r="E1" s="560"/>
      <c r="F1" s="560"/>
      <c r="G1" s="560"/>
    </row>
    <row r="2" spans="1:7" ht="37.15" customHeight="1">
      <c r="A2" s="532" t="s">
        <v>654</v>
      </c>
      <c r="B2" s="532"/>
      <c r="C2" s="532"/>
      <c r="D2" s="532"/>
      <c r="E2" s="532"/>
      <c r="F2" s="532"/>
      <c r="G2" s="532"/>
    </row>
    <row r="3" spans="1:7" ht="35.25" customHeight="1">
      <c r="A3" s="544" t="s">
        <v>496</v>
      </c>
      <c r="B3" s="544"/>
      <c r="C3" s="544"/>
      <c r="D3" s="544"/>
      <c r="E3" s="544"/>
      <c r="F3" s="544"/>
      <c r="G3" s="544"/>
    </row>
    <row r="4" spans="1:7">
      <c r="A4" s="535" t="s">
        <v>672</v>
      </c>
      <c r="B4" s="535"/>
      <c r="C4" s="535"/>
      <c r="D4" s="535"/>
      <c r="E4" s="535"/>
      <c r="F4" s="535"/>
      <c r="G4" s="535"/>
    </row>
    <row r="5" spans="1:7" ht="5.25" customHeight="1">
      <c r="A5" s="15"/>
      <c r="B5" s="535"/>
      <c r="C5" s="535"/>
      <c r="D5" s="535"/>
      <c r="E5" s="535"/>
      <c r="F5" s="15"/>
    </row>
    <row r="6" spans="1:7" ht="28.5" customHeight="1">
      <c r="A6" s="545" t="s">
        <v>620</v>
      </c>
      <c r="B6" s="545"/>
      <c r="C6" s="548" t="s">
        <v>475</v>
      </c>
      <c r="D6" s="548"/>
      <c r="E6" s="548"/>
      <c r="F6" s="548"/>
      <c r="G6" s="548"/>
    </row>
    <row r="7" spans="1:7" ht="28.5" customHeight="1">
      <c r="A7" s="545" t="s">
        <v>243</v>
      </c>
      <c r="B7" s="545"/>
      <c r="C7" s="554" t="s">
        <v>624</v>
      </c>
      <c r="D7" s="554"/>
      <c r="E7" s="554"/>
      <c r="F7" s="554"/>
      <c r="G7" s="554"/>
    </row>
    <row r="8" spans="1:7" ht="28.5" customHeight="1">
      <c r="A8" s="545" t="s">
        <v>622</v>
      </c>
      <c r="B8" s="545"/>
      <c r="C8" s="548" t="s">
        <v>641</v>
      </c>
      <c r="D8" s="548"/>
      <c r="E8" s="548"/>
      <c r="F8" s="548"/>
      <c r="G8" s="548"/>
    </row>
    <row r="9" spans="1:7" s="116" customFormat="1" ht="24" customHeight="1">
      <c r="A9" s="555" t="s">
        <v>623</v>
      </c>
      <c r="B9" s="545"/>
      <c r="C9" s="548" t="s">
        <v>687</v>
      </c>
      <c r="D9" s="548"/>
      <c r="E9" s="114"/>
      <c r="F9" s="114"/>
      <c r="G9" s="115"/>
    </row>
    <row r="10" spans="1:7" ht="11.25" customHeight="1">
      <c r="A10" s="117"/>
      <c r="B10" s="117"/>
      <c r="C10" s="117"/>
      <c r="D10" s="117"/>
      <c r="E10" s="117"/>
      <c r="F10" s="117"/>
      <c r="G10" s="117"/>
    </row>
    <row r="11" spans="1:7" s="116" customFormat="1" ht="18.600000000000001" customHeight="1">
      <c r="A11" s="118" t="s">
        <v>510</v>
      </c>
      <c r="B11" s="118"/>
      <c r="C11" s="118"/>
      <c r="D11" s="118"/>
      <c r="E11" s="118"/>
      <c r="F11" s="118"/>
      <c r="G11" s="54"/>
    </row>
    <row r="12" spans="1:7" ht="60" customHeight="1">
      <c r="A12" s="550" t="s">
        <v>498</v>
      </c>
      <c r="B12" s="550" t="s">
        <v>511</v>
      </c>
      <c r="C12" s="552" t="s">
        <v>305</v>
      </c>
      <c r="D12" s="553"/>
      <c r="E12" s="552" t="s">
        <v>499</v>
      </c>
      <c r="F12" s="553"/>
      <c r="G12" s="561" t="s">
        <v>512</v>
      </c>
    </row>
    <row r="13" spans="1:7" ht="60" customHeight="1">
      <c r="A13" s="551"/>
      <c r="B13" s="551"/>
      <c r="C13" s="119" t="s">
        <v>484</v>
      </c>
      <c r="D13" s="119" t="s">
        <v>501</v>
      </c>
      <c r="E13" s="119" t="s">
        <v>484</v>
      </c>
      <c r="F13" s="119" t="s">
        <v>501</v>
      </c>
      <c r="G13" s="562"/>
    </row>
    <row r="14" spans="1:7" s="122" customFormat="1" ht="51">
      <c r="A14" s="120" t="s">
        <v>46</v>
      </c>
      <c r="B14" s="14" t="s">
        <v>513</v>
      </c>
      <c r="C14" s="121"/>
      <c r="D14" s="121"/>
      <c r="E14" s="121"/>
      <c r="F14" s="121"/>
      <c r="G14" s="121"/>
    </row>
    <row r="15" spans="1:7" s="122" customFormat="1" ht="25.5">
      <c r="A15" s="123">
        <v>1</v>
      </c>
      <c r="B15" s="13" t="s">
        <v>419</v>
      </c>
      <c r="C15" s="124"/>
      <c r="D15" s="124"/>
      <c r="E15" s="124"/>
      <c r="F15" s="124"/>
      <c r="G15" s="124"/>
    </row>
    <row r="16" spans="1:7" s="122" customFormat="1" ht="25.5">
      <c r="A16" s="123">
        <v>2</v>
      </c>
      <c r="B16" s="13" t="s">
        <v>514</v>
      </c>
      <c r="C16" s="124"/>
      <c r="D16" s="124"/>
      <c r="E16" s="124"/>
      <c r="F16" s="124"/>
      <c r="G16" s="124"/>
    </row>
    <row r="17" spans="1:7" s="122" customFormat="1" ht="25.5">
      <c r="A17" s="123">
        <v>3</v>
      </c>
      <c r="B17" s="13" t="s">
        <v>515</v>
      </c>
      <c r="C17" s="124"/>
      <c r="D17" s="124"/>
      <c r="E17" s="124"/>
      <c r="F17" s="124"/>
      <c r="G17" s="121"/>
    </row>
    <row r="18" spans="1:7" s="122" customFormat="1" ht="25.5">
      <c r="A18" s="120" t="s">
        <v>56</v>
      </c>
      <c r="B18" s="14" t="s">
        <v>516</v>
      </c>
      <c r="C18" s="121"/>
      <c r="D18" s="121"/>
      <c r="E18" s="121"/>
      <c r="F18" s="121"/>
      <c r="G18" s="121"/>
    </row>
    <row r="19" spans="1:7" s="122" customFormat="1" ht="25.5">
      <c r="A19" s="123">
        <v>1</v>
      </c>
      <c r="B19" s="13" t="s">
        <v>517</v>
      </c>
      <c r="C19" s="124"/>
      <c r="D19" s="124"/>
      <c r="E19" s="124"/>
      <c r="F19" s="124"/>
      <c r="G19" s="124"/>
    </row>
    <row r="20" spans="1:7" s="122" customFormat="1" ht="25.5">
      <c r="A20" s="123">
        <v>2</v>
      </c>
      <c r="B20" s="13" t="s">
        <v>431</v>
      </c>
      <c r="C20" s="124"/>
      <c r="D20" s="124"/>
      <c r="E20" s="124"/>
      <c r="F20" s="124"/>
      <c r="G20" s="124"/>
    </row>
    <row r="21" spans="1:7" s="122" customFormat="1" ht="51">
      <c r="A21" s="120" t="s">
        <v>133</v>
      </c>
      <c r="B21" s="14" t="s">
        <v>518</v>
      </c>
      <c r="C21" s="121"/>
      <c r="D21" s="121"/>
      <c r="E21" s="121"/>
      <c r="F21" s="121"/>
      <c r="G21" s="121"/>
    </row>
    <row r="22" spans="1:7" s="122" customFormat="1" ht="25.5">
      <c r="A22" s="120" t="s">
        <v>135</v>
      </c>
      <c r="B22" s="14" t="s">
        <v>519</v>
      </c>
      <c r="C22" s="121"/>
      <c r="D22" s="121"/>
      <c r="E22" s="121"/>
      <c r="F22" s="121"/>
      <c r="G22" s="121"/>
    </row>
    <row r="23" spans="1:7" s="122" customFormat="1" ht="25.5">
      <c r="A23" s="123">
        <v>1</v>
      </c>
      <c r="B23" s="13" t="s">
        <v>435</v>
      </c>
      <c r="C23" s="124"/>
      <c r="D23" s="124"/>
      <c r="E23" s="124"/>
      <c r="F23" s="124"/>
      <c r="G23" s="124"/>
    </row>
    <row r="24" spans="1:7" ht="25.5">
      <c r="A24" s="123">
        <v>2</v>
      </c>
      <c r="B24" s="13" t="s">
        <v>436</v>
      </c>
      <c r="C24" s="124"/>
      <c r="D24" s="124"/>
      <c r="E24" s="124"/>
      <c r="F24" s="124"/>
      <c r="G24" s="124"/>
    </row>
    <row r="25" spans="1:7">
      <c r="A25" s="549" t="s">
        <v>494</v>
      </c>
      <c r="B25" s="549"/>
      <c r="C25" s="549"/>
      <c r="D25" s="549"/>
      <c r="E25" s="549"/>
      <c r="F25" s="549"/>
      <c r="G25" s="549"/>
    </row>
    <row r="27" spans="1:7" ht="12.75" customHeight="1">
      <c r="A27" s="125" t="s">
        <v>176</v>
      </c>
      <c r="B27" s="125"/>
      <c r="C27" s="126"/>
      <c r="D27" s="126"/>
      <c r="E27" s="126" t="s">
        <v>177</v>
      </c>
      <c r="F27" s="127"/>
      <c r="G27" s="127"/>
    </row>
    <row r="28" spans="1:7">
      <c r="A28" s="34" t="s">
        <v>178</v>
      </c>
      <c r="B28" s="34"/>
      <c r="C28" s="128"/>
      <c r="D28" s="128"/>
      <c r="E28" s="128" t="s">
        <v>179</v>
      </c>
      <c r="F28" s="128"/>
      <c r="G28" s="128"/>
    </row>
    <row r="29" spans="1:7">
      <c r="A29" s="104"/>
      <c r="B29" s="104"/>
      <c r="C29" s="126"/>
      <c r="D29" s="126"/>
      <c r="E29" s="126"/>
      <c r="F29" s="105"/>
      <c r="G29" s="105"/>
    </row>
    <row r="30" spans="1:7">
      <c r="A30" s="104"/>
      <c r="B30" s="104"/>
      <c r="C30" s="126"/>
      <c r="D30" s="126"/>
      <c r="E30" s="126"/>
      <c r="F30" s="105"/>
      <c r="G30" s="105"/>
    </row>
    <row r="31" spans="1:7">
      <c r="A31" s="104"/>
      <c r="B31" s="104"/>
      <c r="C31" s="126"/>
      <c r="D31" s="126"/>
      <c r="E31" s="126"/>
      <c r="F31" s="105"/>
      <c r="G31" s="105"/>
    </row>
    <row r="32" spans="1:7">
      <c r="A32" s="104"/>
      <c r="B32" s="104"/>
      <c r="C32" s="126"/>
      <c r="D32" s="126"/>
      <c r="E32" s="126"/>
      <c r="F32" s="105"/>
      <c r="G32" s="105"/>
    </row>
    <row r="33" spans="1:7">
      <c r="A33" s="104"/>
      <c r="B33" s="104"/>
      <c r="C33" s="126"/>
      <c r="D33" s="126"/>
      <c r="E33" s="126"/>
      <c r="F33" s="105"/>
      <c r="G33" s="105"/>
    </row>
    <row r="34" spans="1:7">
      <c r="A34" s="104"/>
      <c r="B34" s="104"/>
      <c r="C34" s="126"/>
      <c r="D34" s="126"/>
      <c r="E34" s="126"/>
      <c r="F34" s="105"/>
      <c r="G34" s="105"/>
    </row>
    <row r="35" spans="1:7">
      <c r="A35" s="104"/>
      <c r="B35" s="104"/>
      <c r="C35" s="126"/>
      <c r="D35" s="126"/>
      <c r="E35" s="126"/>
      <c r="F35" s="105"/>
      <c r="G35" s="105"/>
    </row>
    <row r="36" spans="1:7">
      <c r="A36" s="104"/>
      <c r="B36" s="104"/>
      <c r="C36" s="126"/>
      <c r="D36" s="126"/>
      <c r="E36" s="126"/>
      <c r="F36" s="105"/>
      <c r="G36" s="105"/>
    </row>
    <row r="37" spans="1:7">
      <c r="A37" s="104"/>
      <c r="B37" s="104"/>
      <c r="C37" s="126"/>
      <c r="D37" s="126"/>
      <c r="E37" s="126"/>
      <c r="F37" s="105"/>
      <c r="G37" s="105"/>
    </row>
    <row r="38" spans="1:7" ht="32.25" customHeight="1">
      <c r="A38" s="106"/>
      <c r="B38" s="106"/>
      <c r="C38" s="129"/>
      <c r="D38" s="129"/>
      <c r="E38" s="129"/>
      <c r="F38" s="130"/>
      <c r="G38" s="130"/>
    </row>
    <row r="39" spans="1:7" s="76" customFormat="1">
      <c r="A39" s="131" t="s">
        <v>509</v>
      </c>
      <c r="B39" s="36"/>
      <c r="C39" s="131"/>
      <c r="D39" s="113"/>
      <c r="E39" s="110" t="s">
        <v>495</v>
      </c>
      <c r="F39" s="36"/>
      <c r="G39" s="36"/>
    </row>
    <row r="40" spans="1:7">
      <c r="A40" s="11" t="s">
        <v>626</v>
      </c>
      <c r="B40" s="40"/>
      <c r="C40" s="64"/>
      <c r="D40" s="112"/>
      <c r="E40" s="112"/>
      <c r="F40" s="132"/>
      <c r="G40" s="132"/>
    </row>
    <row r="41" spans="1:7">
      <c r="A41" s="60" t="s">
        <v>520</v>
      </c>
      <c r="B41" s="34"/>
      <c r="C41" s="60"/>
      <c r="D41" s="60"/>
      <c r="E41" s="132"/>
      <c r="F41" s="132"/>
      <c r="G41" s="132"/>
    </row>
  </sheetData>
  <mergeCells count="19">
    <mergeCell ref="A25:G25"/>
    <mergeCell ref="A7:B7"/>
    <mergeCell ref="C7:G7"/>
    <mergeCell ref="A8:B8"/>
    <mergeCell ref="A9:B9"/>
    <mergeCell ref="C9:D9"/>
    <mergeCell ref="A12:A13"/>
    <mergeCell ref="B12:B13"/>
    <mergeCell ref="C12:D12"/>
    <mergeCell ref="E12:F12"/>
    <mergeCell ref="G12:G13"/>
    <mergeCell ref="C8:G8"/>
    <mergeCell ref="A6:B6"/>
    <mergeCell ref="C6:G6"/>
    <mergeCell ref="A1:G1"/>
    <mergeCell ref="A2:G2"/>
    <mergeCell ref="A3:G3"/>
    <mergeCell ref="A4:G4"/>
    <mergeCell ref="B5:E5"/>
  </mergeCells>
  <printOptions horizontalCentered="1"/>
  <pageMargins left="0.27" right="0.23" top="0.49" bottom="0.52" header="0.3" footer="0.3"/>
  <pageSetup scale="78"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7" zoomScale="115" zoomScaleNormal="115" workbookViewId="0">
      <selection activeCell="H21" sqref="H21"/>
    </sheetView>
  </sheetViews>
  <sheetFormatPr defaultColWidth="9.140625" defaultRowHeight="15"/>
  <cols>
    <col min="1" max="1" width="7.85546875" style="180" customWidth="1"/>
    <col min="2" max="2" width="15.7109375" style="180" customWidth="1"/>
    <col min="3" max="3" width="33.85546875" style="180" customWidth="1"/>
    <col min="4" max="4" width="35" style="180" customWidth="1"/>
    <col min="5" max="9" width="9.140625" style="180"/>
    <col min="10" max="14" width="9.140625" style="202"/>
    <col min="15" max="16384" width="9.140625" style="180"/>
  </cols>
  <sheetData>
    <row r="2" spans="1:12" ht="18.75">
      <c r="B2" s="181" t="s">
        <v>584</v>
      </c>
    </row>
    <row r="3" spans="1:12" ht="19.5">
      <c r="B3" s="182" t="s">
        <v>573</v>
      </c>
    </row>
    <row r="4" spans="1:12" ht="18.75">
      <c r="B4" s="183"/>
      <c r="C4" s="184" t="s">
        <v>574</v>
      </c>
      <c r="D4" s="185" t="s">
        <v>575</v>
      </c>
    </row>
    <row r="5" spans="1:12" ht="18.75">
      <c r="B5" s="183"/>
      <c r="C5" s="186" t="s">
        <v>576</v>
      </c>
      <c r="D5" s="187" t="s">
        <v>577</v>
      </c>
    </row>
    <row r="6" spans="1:12" ht="18.75">
      <c r="B6" s="183"/>
      <c r="C6" s="184" t="s">
        <v>578</v>
      </c>
      <c r="D6" s="206">
        <v>5</v>
      </c>
      <c r="J6" s="202" t="s">
        <v>575</v>
      </c>
    </row>
    <row r="7" spans="1:12" ht="18.75">
      <c r="B7" s="183"/>
      <c r="C7" s="186" t="s">
        <v>579</v>
      </c>
      <c r="D7" s="188"/>
    </row>
    <row r="8" spans="1:12" ht="18.75">
      <c r="B8" s="183"/>
      <c r="C8" s="184" t="s">
        <v>580</v>
      </c>
      <c r="D8" s="185">
        <v>2025</v>
      </c>
      <c r="J8" s="202" t="s">
        <v>581</v>
      </c>
    </row>
    <row r="9" spans="1:12" ht="18.75">
      <c r="B9" s="183"/>
      <c r="C9" s="189" t="s">
        <v>582</v>
      </c>
      <c r="D9" s="190">
        <f>D8</f>
        <v>2025</v>
      </c>
      <c r="J9" s="202" t="s">
        <v>583</v>
      </c>
    </row>
    <row r="10" spans="1:12" ht="18.75">
      <c r="B10" s="183"/>
      <c r="C10" s="189"/>
      <c r="D10" s="190"/>
    </row>
    <row r="11" spans="1:12" ht="34.5" customHeight="1">
      <c r="A11" s="485" t="s">
        <v>246</v>
      </c>
      <c r="B11" s="485"/>
      <c r="C11" s="485" t="s">
        <v>640</v>
      </c>
      <c r="D11" s="485"/>
      <c r="E11" s="485"/>
      <c r="F11" s="485"/>
    </row>
    <row r="12" spans="1:12" ht="26.25" customHeight="1">
      <c r="A12" s="485" t="s">
        <v>244</v>
      </c>
      <c r="B12" s="485"/>
      <c r="C12" s="485" t="s">
        <v>639</v>
      </c>
      <c r="D12" s="485"/>
      <c r="E12" s="485"/>
      <c r="F12" s="485"/>
    </row>
    <row r="13" spans="1:12" ht="48" customHeight="1">
      <c r="A13" s="483" t="s">
        <v>243</v>
      </c>
      <c r="B13" s="483"/>
      <c r="C13" s="483" t="s">
        <v>245</v>
      </c>
      <c r="D13" s="483"/>
      <c r="E13" s="483"/>
      <c r="F13" s="483"/>
      <c r="J13" s="202">
        <v>1</v>
      </c>
      <c r="K13" s="202" t="s">
        <v>46</v>
      </c>
    </row>
    <row r="14" spans="1:12" ht="34.5" customHeight="1">
      <c r="A14" s="483" t="s">
        <v>247</v>
      </c>
      <c r="B14" s="483"/>
      <c r="C14" s="484">
        <v>45813</v>
      </c>
      <c r="D14" s="484"/>
      <c r="E14" s="484"/>
      <c r="F14" s="484"/>
    </row>
    <row r="15" spans="1:12">
      <c r="B15" s="191"/>
      <c r="J15" s="202">
        <v>4</v>
      </c>
      <c r="K15" s="202" t="s">
        <v>135</v>
      </c>
    </row>
    <row r="16" spans="1:12">
      <c r="D16" s="191" t="s">
        <v>585</v>
      </c>
      <c r="J16" s="202">
        <v>5</v>
      </c>
      <c r="K16" s="203"/>
      <c r="L16" s="203"/>
    </row>
    <row r="17" spans="2:12">
      <c r="D17" s="191" t="s">
        <v>586</v>
      </c>
      <c r="K17" s="203"/>
      <c r="L17" s="203"/>
    </row>
    <row r="18" spans="2:12">
      <c r="B18" s="192" t="s">
        <v>629</v>
      </c>
      <c r="C18" s="192" t="s">
        <v>630</v>
      </c>
      <c r="D18" s="192" t="s">
        <v>631</v>
      </c>
      <c r="J18" s="202">
        <v>6</v>
      </c>
      <c r="K18" s="203"/>
      <c r="L18" s="203"/>
    </row>
    <row r="19" spans="2:12" ht="30">
      <c r="B19" s="193">
        <v>1</v>
      </c>
      <c r="C19" s="194" t="s">
        <v>632</v>
      </c>
      <c r="D19" s="195" t="s">
        <v>592</v>
      </c>
      <c r="K19" s="203"/>
      <c r="L19" s="203"/>
    </row>
    <row r="20" spans="2:12" ht="30">
      <c r="B20" s="193">
        <v>2</v>
      </c>
      <c r="C20" s="194" t="s">
        <v>633</v>
      </c>
      <c r="D20" s="195" t="s">
        <v>593</v>
      </c>
      <c r="K20" s="203"/>
      <c r="L20" s="203"/>
    </row>
    <row r="21" spans="2:12" ht="54.75" customHeight="1">
      <c r="B21" s="193" t="s">
        <v>78</v>
      </c>
      <c r="C21" s="194" t="s">
        <v>596</v>
      </c>
      <c r="D21" s="195"/>
      <c r="K21" s="203"/>
      <c r="L21" s="203"/>
    </row>
    <row r="22" spans="2:12" ht="30">
      <c r="B22" s="193">
        <v>3</v>
      </c>
      <c r="C22" s="196" t="s">
        <v>634</v>
      </c>
      <c r="D22" s="195" t="s">
        <v>588</v>
      </c>
      <c r="J22" s="202">
        <v>7</v>
      </c>
      <c r="K22" s="203"/>
      <c r="L22" s="203"/>
    </row>
    <row r="23" spans="2:12" ht="30">
      <c r="B23" s="193">
        <v>4</v>
      </c>
      <c r="C23" s="196" t="s">
        <v>635</v>
      </c>
      <c r="D23" s="195" t="s">
        <v>587</v>
      </c>
      <c r="J23" s="202">
        <v>8</v>
      </c>
      <c r="K23" s="203"/>
      <c r="L23" s="203"/>
    </row>
    <row r="24" spans="2:12" ht="30">
      <c r="B24" s="193">
        <v>5</v>
      </c>
      <c r="C24" s="196" t="s">
        <v>636</v>
      </c>
      <c r="D24" s="195" t="s">
        <v>589</v>
      </c>
      <c r="J24" s="202">
        <v>9</v>
      </c>
      <c r="K24" s="203"/>
      <c r="L24" s="203"/>
    </row>
    <row r="25" spans="2:12" ht="75">
      <c r="B25" s="193">
        <v>6</v>
      </c>
      <c r="C25" s="196" t="s">
        <v>637</v>
      </c>
      <c r="D25" s="195" t="s">
        <v>590</v>
      </c>
      <c r="J25" s="202">
        <v>10</v>
      </c>
      <c r="K25" s="203"/>
      <c r="L25" s="203"/>
    </row>
    <row r="26" spans="2:12" ht="30">
      <c r="B26" s="193">
        <v>7</v>
      </c>
      <c r="C26" s="196" t="s">
        <v>638</v>
      </c>
      <c r="D26" s="195" t="s">
        <v>591</v>
      </c>
      <c r="J26" s="202">
        <v>11</v>
      </c>
      <c r="K26" s="203"/>
      <c r="L26" s="203"/>
    </row>
    <row r="27" spans="2:12" ht="75">
      <c r="B27" s="193">
        <v>8</v>
      </c>
      <c r="C27" s="196" t="s">
        <v>637</v>
      </c>
      <c r="D27" s="195" t="s">
        <v>590</v>
      </c>
    </row>
    <row r="28" spans="2:12" ht="87" customHeight="1">
      <c r="B28" s="193" t="s">
        <v>86</v>
      </c>
      <c r="C28" s="194" t="s">
        <v>594</v>
      </c>
      <c r="D28" s="197" t="s">
        <v>595</v>
      </c>
    </row>
    <row r="31" spans="2:12" ht="28.5" customHeight="1">
      <c r="B31" s="198"/>
      <c r="D31" s="198"/>
    </row>
    <row r="32" spans="2:12">
      <c r="B32" s="199"/>
      <c r="D32" s="199"/>
    </row>
    <row r="33" spans="2:4">
      <c r="B33" s="200"/>
      <c r="D33" s="200"/>
    </row>
    <row r="34" spans="2:4">
      <c r="B34" s="200"/>
      <c r="D34" s="200"/>
    </row>
    <row r="35" spans="2:4">
      <c r="B35" s="201"/>
      <c r="D35" s="191"/>
    </row>
    <row r="36" spans="2:4">
      <c r="B36" s="201"/>
      <c r="D36" s="201"/>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view="pageBreakPreview" topLeftCell="A37" zoomScaleNormal="100" zoomScaleSheetLayoutView="100" workbookViewId="0">
      <selection activeCell="A58" sqref="A58"/>
    </sheetView>
  </sheetViews>
  <sheetFormatPr defaultColWidth="9.140625" defaultRowHeight="12.75"/>
  <cols>
    <col min="1" max="1" width="49.28515625" style="1" customWidth="1"/>
    <col min="2" max="2" width="9.28515625" style="1" customWidth="1"/>
    <col min="3" max="3" width="7.28515625" style="1" customWidth="1"/>
    <col min="4" max="7" width="17.7109375" style="244" customWidth="1"/>
    <col min="8" max="8" width="2.7109375" style="207" customWidth="1"/>
    <col min="9" max="9" width="16.85546875" style="1" bestFit="1" customWidth="1"/>
    <col min="10" max="10" width="12.7109375" style="1" bestFit="1" customWidth="1"/>
    <col min="11" max="11" width="14.5703125" style="1" bestFit="1" customWidth="1"/>
    <col min="12" max="12" width="12.5703125" style="1" bestFit="1" customWidth="1"/>
    <col min="13" max="16384" width="9.140625" style="1"/>
  </cols>
  <sheetData>
    <row r="1" spans="1:12" ht="23.25" customHeight="1">
      <c r="A1" s="486" t="s">
        <v>235</v>
      </c>
      <c r="B1" s="486"/>
      <c r="C1" s="486"/>
      <c r="D1" s="486"/>
      <c r="E1" s="486"/>
      <c r="F1" s="486"/>
      <c r="G1" s="486"/>
    </row>
    <row r="2" spans="1:12" ht="27.75" customHeight="1">
      <c r="A2" s="487" t="s">
        <v>171</v>
      </c>
      <c r="B2" s="487"/>
      <c r="C2" s="487"/>
      <c r="D2" s="487"/>
      <c r="E2" s="487"/>
      <c r="F2" s="487"/>
      <c r="G2" s="487"/>
    </row>
    <row r="3" spans="1:12">
      <c r="A3" s="488" t="s">
        <v>172</v>
      </c>
      <c r="B3" s="488"/>
      <c r="C3" s="488"/>
      <c r="D3" s="488"/>
      <c r="E3" s="488"/>
      <c r="F3" s="488"/>
      <c r="G3" s="488"/>
    </row>
    <row r="4" spans="1:12" ht="18.75" customHeight="1">
      <c r="A4" s="488"/>
      <c r="B4" s="488"/>
      <c r="C4" s="488"/>
      <c r="D4" s="488"/>
      <c r="E4" s="488"/>
      <c r="F4" s="488"/>
      <c r="G4" s="488"/>
    </row>
    <row r="5" spans="1:12">
      <c r="A5" s="489" t="s">
        <v>672</v>
      </c>
      <c r="B5" s="489"/>
      <c r="C5" s="489"/>
      <c r="D5" s="489"/>
      <c r="E5" s="489"/>
      <c r="F5" s="489"/>
      <c r="G5" s="489"/>
    </row>
    <row r="6" spans="1:12">
      <c r="A6" s="222"/>
      <c r="B6" s="222"/>
      <c r="C6" s="222"/>
      <c r="D6" s="243"/>
      <c r="E6" s="243"/>
      <c r="F6" s="243"/>
    </row>
    <row r="7" spans="1:12" ht="25.5" customHeight="1">
      <c r="A7" s="221" t="s">
        <v>244</v>
      </c>
      <c r="B7" s="493" t="s">
        <v>475</v>
      </c>
      <c r="C7" s="493"/>
      <c r="D7" s="493"/>
      <c r="E7" s="493"/>
      <c r="F7" s="493"/>
      <c r="G7" s="493"/>
    </row>
    <row r="8" spans="1:12" ht="25.5">
      <c r="A8" s="220" t="s">
        <v>243</v>
      </c>
      <c r="B8" s="490" t="s">
        <v>245</v>
      </c>
      <c r="C8" s="490"/>
      <c r="D8" s="490"/>
      <c r="E8" s="490"/>
      <c r="F8" s="490"/>
      <c r="G8" s="490"/>
    </row>
    <row r="9" spans="1:12" ht="25.5" customHeight="1">
      <c r="A9" s="221" t="s">
        <v>246</v>
      </c>
      <c r="B9" s="493" t="s">
        <v>641</v>
      </c>
      <c r="C9" s="493"/>
      <c r="D9" s="493"/>
      <c r="E9" s="493"/>
      <c r="F9" s="493"/>
      <c r="G9" s="493"/>
    </row>
    <row r="10" spans="1:12" ht="30" customHeight="1">
      <c r="A10" s="220" t="s">
        <v>247</v>
      </c>
      <c r="B10" s="490" t="s">
        <v>674</v>
      </c>
      <c r="C10" s="490"/>
      <c r="D10" s="490"/>
      <c r="E10" s="490"/>
      <c r="F10" s="490"/>
      <c r="G10" s="490"/>
    </row>
    <row r="12" spans="1:12" ht="33.75" customHeight="1">
      <c r="A12" s="491" t="s">
        <v>173</v>
      </c>
      <c r="B12" s="491" t="s">
        <v>174</v>
      </c>
      <c r="C12" s="491" t="s">
        <v>175</v>
      </c>
      <c r="D12" s="494" t="s">
        <v>656</v>
      </c>
      <c r="E12" s="495"/>
      <c r="F12" s="494" t="s">
        <v>648</v>
      </c>
      <c r="G12" s="495"/>
    </row>
    <row r="13" spans="1:12" ht="53.25" customHeight="1">
      <c r="A13" s="492"/>
      <c r="B13" s="492"/>
      <c r="C13" s="492"/>
      <c r="D13" s="245" t="s">
        <v>307</v>
      </c>
      <c r="E13" s="245" t="s">
        <v>308</v>
      </c>
      <c r="F13" s="245" t="s">
        <v>309</v>
      </c>
      <c r="G13" s="245" t="s">
        <v>310</v>
      </c>
    </row>
    <row r="14" spans="1:12" ht="25.5">
      <c r="A14" s="211" t="s">
        <v>311</v>
      </c>
      <c r="B14" s="204" t="s">
        <v>16</v>
      </c>
      <c r="C14" s="204"/>
      <c r="D14" s="246">
        <v>6635816193</v>
      </c>
      <c r="E14" s="246">
        <v>4043296807</v>
      </c>
      <c r="F14" s="246">
        <v>5468861318</v>
      </c>
      <c r="G14" s="246">
        <v>3562512964</v>
      </c>
      <c r="H14" s="218"/>
      <c r="J14" s="219"/>
      <c r="K14" s="219"/>
      <c r="L14" s="210"/>
    </row>
    <row r="15" spans="1:12" ht="25.5">
      <c r="A15" s="212" t="s">
        <v>312</v>
      </c>
      <c r="B15" s="204" t="s">
        <v>17</v>
      </c>
      <c r="C15" s="204"/>
      <c r="D15" s="235">
        <v>164730000</v>
      </c>
      <c r="E15" s="235">
        <v>384730000</v>
      </c>
      <c r="F15" s="235">
        <v>57834100</v>
      </c>
      <c r="G15" s="235">
        <v>360863600</v>
      </c>
      <c r="H15" s="218"/>
      <c r="K15" s="219"/>
    </row>
    <row r="16" spans="1:12" ht="25.5">
      <c r="A16" s="212" t="s">
        <v>313</v>
      </c>
      <c r="B16" s="204" t="s">
        <v>18</v>
      </c>
      <c r="C16" s="204"/>
      <c r="D16" s="235">
        <v>1222693</v>
      </c>
      <c r="E16" s="235">
        <v>5462807</v>
      </c>
      <c r="F16" s="235">
        <v>4747218</v>
      </c>
      <c r="G16" s="235">
        <v>11834414</v>
      </c>
      <c r="H16" s="218"/>
      <c r="J16" s="219"/>
      <c r="K16" s="219"/>
    </row>
    <row r="17" spans="1:11" ht="25.5">
      <c r="A17" s="212" t="s">
        <v>314</v>
      </c>
      <c r="B17" s="204" t="s">
        <v>27</v>
      </c>
      <c r="C17" s="204"/>
      <c r="D17" s="235">
        <v>2314570111</v>
      </c>
      <c r="E17" s="235">
        <v>652818125</v>
      </c>
      <c r="F17" s="235">
        <v>2963174633</v>
      </c>
      <c r="G17" s="235">
        <v>3555882156</v>
      </c>
      <c r="H17" s="218"/>
      <c r="I17" s="475"/>
      <c r="J17" s="219"/>
      <c r="K17" s="219"/>
    </row>
    <row r="18" spans="1:11" ht="38.25">
      <c r="A18" s="212" t="s">
        <v>315</v>
      </c>
      <c r="B18" s="204" t="s">
        <v>28</v>
      </c>
      <c r="C18" s="204"/>
      <c r="D18" s="235">
        <v>4155293389</v>
      </c>
      <c r="E18" s="235">
        <v>3000285875</v>
      </c>
      <c r="F18" s="235">
        <v>2443105367</v>
      </c>
      <c r="G18" s="235">
        <v>-366067206</v>
      </c>
      <c r="H18" s="218"/>
      <c r="J18" s="219"/>
      <c r="K18" s="219"/>
    </row>
    <row r="19" spans="1:11" ht="25.5">
      <c r="A19" s="212" t="s">
        <v>316</v>
      </c>
      <c r="B19" s="204" t="s">
        <v>29</v>
      </c>
      <c r="C19" s="204"/>
      <c r="D19" s="235"/>
      <c r="E19" s="235"/>
      <c r="F19" s="235"/>
      <c r="G19" s="235"/>
      <c r="H19" s="218"/>
      <c r="K19" s="219"/>
    </row>
    <row r="20" spans="1:11" ht="51">
      <c r="A20" s="212" t="s">
        <v>317</v>
      </c>
      <c r="B20" s="204" t="s">
        <v>30</v>
      </c>
      <c r="C20" s="204"/>
      <c r="D20" s="235"/>
      <c r="E20" s="235"/>
      <c r="F20" s="235"/>
      <c r="G20" s="235"/>
      <c r="H20" s="218"/>
      <c r="K20" s="219"/>
    </row>
    <row r="21" spans="1:11" ht="25.5">
      <c r="A21" s="212" t="s">
        <v>318</v>
      </c>
      <c r="B21" s="204" t="s">
        <v>31</v>
      </c>
      <c r="C21" s="204"/>
      <c r="D21" s="235"/>
      <c r="E21" s="235"/>
      <c r="F21" s="235"/>
      <c r="G21" s="235"/>
      <c r="H21" s="218"/>
      <c r="K21" s="219"/>
    </row>
    <row r="22" spans="1:11" ht="63.75">
      <c r="A22" s="212" t="s">
        <v>319</v>
      </c>
      <c r="B22" s="204" t="s">
        <v>32</v>
      </c>
      <c r="C22" s="204"/>
      <c r="D22" s="235"/>
      <c r="E22" s="235"/>
      <c r="F22" s="235"/>
      <c r="G22" s="235"/>
      <c r="H22" s="218"/>
      <c r="K22" s="219"/>
    </row>
    <row r="23" spans="1:11" ht="25.5">
      <c r="A23" s="211" t="s">
        <v>320</v>
      </c>
      <c r="B23" s="204" t="s">
        <v>26</v>
      </c>
      <c r="C23" s="204"/>
      <c r="D23" s="246">
        <v>81543855</v>
      </c>
      <c r="E23" s="246">
        <v>219177365</v>
      </c>
      <c r="F23" s="246">
        <v>126762799</v>
      </c>
      <c r="G23" s="246">
        <v>314542238</v>
      </c>
      <c r="H23" s="218"/>
      <c r="J23" s="219"/>
      <c r="K23" s="219"/>
    </row>
    <row r="24" spans="1:11" ht="25.5">
      <c r="A24" s="212" t="s">
        <v>321</v>
      </c>
      <c r="B24" s="204" t="s">
        <v>25</v>
      </c>
      <c r="C24" s="204"/>
      <c r="D24" s="247">
        <v>81543855</v>
      </c>
      <c r="E24" s="247">
        <v>219177365</v>
      </c>
      <c r="F24" s="247">
        <v>126762799</v>
      </c>
      <c r="G24" s="247">
        <v>314542238</v>
      </c>
      <c r="H24" s="218"/>
      <c r="J24" s="219"/>
      <c r="K24" s="219"/>
    </row>
    <row r="25" spans="1:11" ht="51">
      <c r="A25" s="212" t="s">
        <v>322</v>
      </c>
      <c r="B25" s="204" t="s">
        <v>24</v>
      </c>
      <c r="C25" s="204"/>
      <c r="D25" s="235"/>
      <c r="E25" s="235"/>
      <c r="F25" s="235"/>
      <c r="G25" s="235"/>
      <c r="H25" s="218"/>
      <c r="K25" s="219"/>
    </row>
    <row r="26" spans="1:11" ht="25.5">
      <c r="A26" s="212" t="s">
        <v>323</v>
      </c>
      <c r="B26" s="204" t="s">
        <v>23</v>
      </c>
      <c r="C26" s="204"/>
      <c r="D26" s="235"/>
      <c r="E26" s="235"/>
      <c r="F26" s="235"/>
      <c r="G26" s="235"/>
      <c r="H26" s="218"/>
      <c r="K26" s="219"/>
    </row>
    <row r="27" spans="1:11" ht="51">
      <c r="A27" s="212" t="s">
        <v>324</v>
      </c>
      <c r="B27" s="204" t="s">
        <v>22</v>
      </c>
      <c r="C27" s="204"/>
      <c r="D27" s="235"/>
      <c r="E27" s="235"/>
      <c r="F27" s="235"/>
      <c r="G27" s="235"/>
      <c r="H27" s="218"/>
      <c r="K27" s="219"/>
    </row>
    <row r="28" spans="1:11" ht="25.5">
      <c r="A28" s="212" t="s">
        <v>325</v>
      </c>
      <c r="B28" s="204" t="s">
        <v>33</v>
      </c>
      <c r="C28" s="204"/>
      <c r="D28" s="235"/>
      <c r="E28" s="235"/>
      <c r="F28" s="235"/>
      <c r="G28" s="235"/>
      <c r="H28" s="218"/>
      <c r="K28" s="219"/>
    </row>
    <row r="29" spans="1:11" ht="25.5">
      <c r="A29" s="211" t="s">
        <v>326</v>
      </c>
      <c r="B29" s="205" t="s">
        <v>34</v>
      </c>
      <c r="C29" s="205"/>
      <c r="D29" s="246">
        <v>163270824</v>
      </c>
      <c r="E29" s="246">
        <v>757652049</v>
      </c>
      <c r="F29" s="246">
        <v>180616113</v>
      </c>
      <c r="G29" s="246">
        <v>797172965</v>
      </c>
      <c r="H29" s="218"/>
      <c r="J29" s="219"/>
      <c r="K29" s="219"/>
    </row>
    <row r="30" spans="1:11" ht="25.5">
      <c r="A30" s="212" t="s">
        <v>327</v>
      </c>
      <c r="B30" s="204" t="s">
        <v>35</v>
      </c>
      <c r="C30" s="204"/>
      <c r="D30" s="235">
        <v>71816603</v>
      </c>
      <c r="E30" s="235">
        <v>344966853</v>
      </c>
      <c r="F30" s="235">
        <v>74310992</v>
      </c>
      <c r="G30" s="235">
        <v>354299465</v>
      </c>
      <c r="H30" s="218"/>
      <c r="J30" s="219"/>
      <c r="K30" s="219"/>
    </row>
    <row r="31" spans="1:11" ht="25.5">
      <c r="A31" s="212" t="s">
        <v>328</v>
      </c>
      <c r="B31" s="204" t="s">
        <v>36</v>
      </c>
      <c r="C31" s="204"/>
      <c r="D31" s="235">
        <v>41214910</v>
      </c>
      <c r="E31" s="235">
        <v>161458445</v>
      </c>
      <c r="F31" s="235">
        <v>56070884</v>
      </c>
      <c r="G31" s="235">
        <v>191720907</v>
      </c>
      <c r="H31" s="218"/>
      <c r="J31" s="219"/>
      <c r="K31" s="219"/>
    </row>
    <row r="32" spans="1:11" ht="25.5">
      <c r="A32" s="212" t="s">
        <v>329</v>
      </c>
      <c r="B32" s="204" t="s">
        <v>37</v>
      </c>
      <c r="C32" s="204"/>
      <c r="D32" s="235">
        <v>5500000</v>
      </c>
      <c r="E32" s="235">
        <v>27500000</v>
      </c>
      <c r="F32" s="235">
        <v>5500000</v>
      </c>
      <c r="G32" s="235">
        <v>27500000</v>
      </c>
      <c r="H32" s="218"/>
      <c r="J32" s="219"/>
      <c r="K32" s="219"/>
    </row>
    <row r="33" spans="1:11" ht="25.5">
      <c r="A33" s="212" t="s">
        <v>330</v>
      </c>
      <c r="B33" s="204" t="s">
        <v>38</v>
      </c>
      <c r="C33" s="204"/>
      <c r="D33" s="235">
        <v>16500000</v>
      </c>
      <c r="E33" s="235">
        <v>82500000</v>
      </c>
      <c r="F33" s="235">
        <v>16500000</v>
      </c>
      <c r="G33" s="235">
        <v>82500000</v>
      </c>
      <c r="H33" s="218"/>
      <c r="J33" s="219"/>
      <c r="K33" s="219"/>
    </row>
    <row r="34" spans="1:11" ht="25.5">
      <c r="A34" s="13" t="s">
        <v>331</v>
      </c>
      <c r="B34" s="204" t="s">
        <v>39</v>
      </c>
      <c r="C34" s="204"/>
      <c r="D34" s="235">
        <v>13200000</v>
      </c>
      <c r="E34" s="235">
        <v>66000000</v>
      </c>
      <c r="F34" s="235">
        <v>13200000</v>
      </c>
      <c r="G34" s="235">
        <v>66000000</v>
      </c>
      <c r="H34" s="218"/>
      <c r="J34" s="219"/>
      <c r="K34" s="219"/>
    </row>
    <row r="35" spans="1:11" ht="25.5">
      <c r="A35" s="212" t="s">
        <v>341</v>
      </c>
      <c r="B35" s="204">
        <v>20.6</v>
      </c>
      <c r="C35" s="204"/>
      <c r="D35" s="235">
        <v>15000000</v>
      </c>
      <c r="E35" s="235">
        <v>75000000</v>
      </c>
      <c r="F35" s="235">
        <v>15000000</v>
      </c>
      <c r="G35" s="235">
        <v>75000000</v>
      </c>
      <c r="H35" s="218"/>
      <c r="J35" s="219"/>
      <c r="K35" s="219"/>
    </row>
    <row r="36" spans="1:11" ht="25.5">
      <c r="A36" s="212" t="s">
        <v>470</v>
      </c>
      <c r="B36" s="204">
        <v>20.7</v>
      </c>
      <c r="C36" s="204"/>
      <c r="D36" s="235"/>
      <c r="E36" s="235"/>
      <c r="F36" s="235"/>
      <c r="G36" s="235"/>
      <c r="H36" s="218"/>
      <c r="K36" s="219"/>
    </row>
    <row r="37" spans="1:11" ht="25.5">
      <c r="A37" s="212" t="s">
        <v>471</v>
      </c>
      <c r="B37" s="204">
        <v>20.8</v>
      </c>
      <c r="C37" s="204"/>
      <c r="D37" s="235"/>
      <c r="E37" s="235"/>
      <c r="F37" s="235"/>
      <c r="G37" s="235"/>
      <c r="H37" s="218"/>
      <c r="K37" s="219"/>
    </row>
    <row r="38" spans="1:11" ht="25.5">
      <c r="A38" s="212" t="s">
        <v>472</v>
      </c>
      <c r="B38" s="204">
        <v>20.9</v>
      </c>
      <c r="C38" s="204"/>
      <c r="D38" s="235"/>
      <c r="E38" s="235"/>
      <c r="F38" s="235"/>
      <c r="G38" s="235"/>
      <c r="H38" s="218"/>
      <c r="K38" s="219"/>
    </row>
    <row r="39" spans="1:11" ht="25.5">
      <c r="A39" s="212" t="s">
        <v>473</v>
      </c>
      <c r="B39" s="213">
        <v>20.100000000000001</v>
      </c>
      <c r="C39" s="204"/>
      <c r="D39" s="235">
        <v>39311</v>
      </c>
      <c r="E39" s="235">
        <v>226751</v>
      </c>
      <c r="F39" s="235">
        <v>34237</v>
      </c>
      <c r="G39" s="235">
        <v>152593</v>
      </c>
      <c r="H39" s="218"/>
      <c r="J39" s="219"/>
      <c r="K39" s="219"/>
    </row>
    <row r="40" spans="1:11" ht="38.25">
      <c r="A40" s="211" t="s">
        <v>332</v>
      </c>
      <c r="B40" s="214" t="s">
        <v>40</v>
      </c>
      <c r="C40" s="205"/>
      <c r="D40" s="246">
        <v>6391001514</v>
      </c>
      <c r="E40" s="246">
        <v>3066467393</v>
      </c>
      <c r="F40" s="246">
        <v>5161482406</v>
      </c>
      <c r="G40" s="246">
        <v>2450797761</v>
      </c>
      <c r="H40" s="218"/>
      <c r="J40" s="219"/>
      <c r="K40" s="219"/>
    </row>
    <row r="41" spans="1:11" ht="25.5">
      <c r="A41" s="211" t="s">
        <v>333</v>
      </c>
      <c r="B41" s="214" t="s">
        <v>41</v>
      </c>
      <c r="C41" s="205"/>
      <c r="D41" s="246"/>
      <c r="E41" s="246"/>
      <c r="F41" s="246"/>
      <c r="G41" s="246"/>
      <c r="H41" s="218"/>
      <c r="K41" s="219"/>
    </row>
    <row r="42" spans="1:11" ht="25.5">
      <c r="A42" s="212" t="s">
        <v>334</v>
      </c>
      <c r="B42" s="215" t="s">
        <v>42</v>
      </c>
      <c r="C42" s="204"/>
      <c r="D42" s="235"/>
      <c r="E42" s="235"/>
      <c r="F42" s="235"/>
      <c r="G42" s="235"/>
      <c r="H42" s="218"/>
      <c r="K42" s="219"/>
    </row>
    <row r="43" spans="1:11" ht="25.5">
      <c r="A43" s="212" t="s">
        <v>335</v>
      </c>
      <c r="B43" s="215" t="s">
        <v>43</v>
      </c>
      <c r="C43" s="204"/>
      <c r="D43" s="235"/>
      <c r="E43" s="235"/>
      <c r="F43" s="235"/>
      <c r="G43" s="235"/>
      <c r="H43" s="218"/>
      <c r="K43" s="219"/>
    </row>
    <row r="44" spans="1:11" ht="25.5">
      <c r="A44" s="211" t="s">
        <v>336</v>
      </c>
      <c r="B44" s="214" t="s">
        <v>21</v>
      </c>
      <c r="C44" s="205"/>
      <c r="D44" s="246">
        <v>6391001514</v>
      </c>
      <c r="E44" s="246">
        <v>3066467393</v>
      </c>
      <c r="F44" s="246">
        <v>5161482406</v>
      </c>
      <c r="G44" s="246">
        <v>2450797761</v>
      </c>
      <c r="H44" s="218"/>
      <c r="J44" s="219"/>
      <c r="K44" s="219"/>
    </row>
    <row r="45" spans="1:11" ht="25.5">
      <c r="A45" s="212" t="s">
        <v>337</v>
      </c>
      <c r="B45" s="215" t="s">
        <v>20</v>
      </c>
      <c r="C45" s="204"/>
      <c r="D45" s="235">
        <v>2235708125</v>
      </c>
      <c r="E45" s="235">
        <v>66181518</v>
      </c>
      <c r="F45" s="235">
        <v>2718377039</v>
      </c>
      <c r="G45" s="235">
        <v>2816864967</v>
      </c>
      <c r="H45" s="218"/>
      <c r="J45" s="219"/>
      <c r="K45" s="219"/>
    </row>
    <row r="46" spans="1:11" ht="25.5">
      <c r="A46" s="212" t="s">
        <v>338</v>
      </c>
      <c r="B46" s="215" t="s">
        <v>19</v>
      </c>
      <c r="C46" s="204"/>
      <c r="D46" s="235">
        <v>4155293389</v>
      </c>
      <c r="E46" s="235">
        <v>3000285875</v>
      </c>
      <c r="F46" s="235">
        <v>2443105367</v>
      </c>
      <c r="G46" s="235">
        <v>-366067206</v>
      </c>
      <c r="H46" s="218"/>
      <c r="J46" s="219"/>
      <c r="K46" s="219"/>
    </row>
    <row r="47" spans="1:11" ht="25.5">
      <c r="A47" s="211" t="s">
        <v>339</v>
      </c>
      <c r="B47" s="214" t="s">
        <v>44</v>
      </c>
      <c r="C47" s="205"/>
      <c r="D47" s="246"/>
      <c r="E47" s="246"/>
      <c r="F47" s="246"/>
      <c r="G47" s="246"/>
      <c r="H47" s="218"/>
      <c r="K47" s="219"/>
    </row>
    <row r="48" spans="1:11" ht="25.5">
      <c r="A48" s="211" t="s">
        <v>340</v>
      </c>
      <c r="B48" s="214" t="s">
        <v>45</v>
      </c>
      <c r="C48" s="205"/>
      <c r="D48" s="246">
        <v>6391001514</v>
      </c>
      <c r="E48" s="246">
        <v>3066467393</v>
      </c>
      <c r="F48" s="246">
        <v>5161482406</v>
      </c>
      <c r="G48" s="246">
        <v>2450797761</v>
      </c>
      <c r="H48" s="218"/>
      <c r="J48" s="219"/>
      <c r="K48" s="219"/>
    </row>
    <row r="49" spans="1:8">
      <c r="A49" s="209"/>
      <c r="B49" s="209"/>
      <c r="C49" s="209"/>
      <c r="D49" s="245"/>
      <c r="E49" s="245"/>
      <c r="F49" s="245"/>
      <c r="G49" s="245"/>
      <c r="H49" s="218"/>
    </row>
    <row r="51" spans="1:8" s="217" customFormat="1" ht="14.25">
      <c r="A51" s="18" t="s">
        <v>176</v>
      </c>
      <c r="B51" s="216"/>
      <c r="C51" s="19"/>
      <c r="D51" s="248"/>
      <c r="E51" s="249" t="s">
        <v>177</v>
      </c>
      <c r="F51" s="250"/>
      <c r="G51" s="250"/>
      <c r="H51" s="207"/>
    </row>
    <row r="52" spans="1:8" s="217" customFormat="1" ht="14.25">
      <c r="A52" s="216" t="s">
        <v>178</v>
      </c>
      <c r="B52" s="216"/>
      <c r="C52" s="19"/>
      <c r="D52" s="248"/>
      <c r="E52" s="248" t="s">
        <v>179</v>
      </c>
      <c r="F52" s="250"/>
      <c r="G52" s="250"/>
      <c r="H52" s="207"/>
    </row>
    <row r="53" spans="1:8" s="217" customFormat="1" ht="14.25">
      <c r="A53" s="216"/>
      <c r="B53" s="216"/>
      <c r="C53" s="19"/>
      <c r="D53" s="248"/>
      <c r="E53" s="248"/>
      <c r="F53" s="250"/>
      <c r="G53" s="250"/>
      <c r="H53" s="207"/>
    </row>
    <row r="54" spans="1:8" s="217" customFormat="1" ht="14.25">
      <c r="A54" s="216"/>
      <c r="B54" s="216"/>
      <c r="C54" s="19"/>
      <c r="D54" s="248"/>
      <c r="E54" s="248"/>
      <c r="F54" s="250"/>
      <c r="G54" s="250"/>
      <c r="H54" s="207"/>
    </row>
    <row r="55" spans="1:8" s="217" customFormat="1" ht="14.25">
      <c r="A55" s="216"/>
      <c r="B55" s="216"/>
      <c r="C55" s="19"/>
      <c r="D55" s="248"/>
      <c r="E55" s="248"/>
      <c r="F55" s="250"/>
      <c r="G55" s="250"/>
      <c r="H55" s="207"/>
    </row>
    <row r="56" spans="1:8" s="217" customFormat="1" ht="14.25">
      <c r="A56" s="216"/>
      <c r="B56" s="216"/>
      <c r="C56" s="19"/>
      <c r="D56" s="248"/>
      <c r="E56" s="248"/>
      <c r="F56" s="250"/>
      <c r="G56" s="250"/>
      <c r="H56" s="207"/>
    </row>
    <row r="57" spans="1:8" s="217" customFormat="1" ht="14.25">
      <c r="A57" s="216"/>
      <c r="B57" s="216"/>
      <c r="C57" s="19"/>
      <c r="D57" s="248"/>
      <c r="E57" s="248"/>
      <c r="F57" s="250"/>
      <c r="G57" s="250"/>
      <c r="H57" s="207"/>
    </row>
    <row r="58" spans="1:8" s="217" customFormat="1" ht="14.25">
      <c r="A58" s="216"/>
      <c r="B58" s="216"/>
      <c r="C58" s="19"/>
      <c r="D58" s="248"/>
      <c r="E58" s="248"/>
      <c r="F58" s="250"/>
      <c r="G58" s="250"/>
      <c r="H58" s="207"/>
    </row>
    <row r="59" spans="1:8" s="217" customFormat="1" ht="14.25">
      <c r="A59" s="216"/>
      <c r="B59" s="216"/>
      <c r="C59" s="19"/>
      <c r="D59" s="248"/>
      <c r="E59" s="248"/>
      <c r="F59" s="250"/>
      <c r="G59" s="250"/>
      <c r="H59" s="207"/>
    </row>
    <row r="60" spans="1:8" s="217" customFormat="1" ht="14.25">
      <c r="A60" s="216"/>
      <c r="B60" s="216"/>
      <c r="C60" s="19"/>
      <c r="D60" s="248"/>
      <c r="E60" s="248"/>
      <c r="F60" s="250"/>
      <c r="G60" s="250"/>
      <c r="H60" s="207"/>
    </row>
    <row r="61" spans="1:8" s="217" customFormat="1" ht="14.25">
      <c r="A61" s="21"/>
      <c r="B61" s="21"/>
      <c r="C61" s="19"/>
      <c r="D61" s="248"/>
      <c r="E61" s="251"/>
      <c r="F61" s="252"/>
      <c r="G61" s="250"/>
      <c r="H61" s="207"/>
    </row>
    <row r="62" spans="1:8" s="217" customFormat="1" ht="14.25">
      <c r="A62" s="18" t="s">
        <v>238</v>
      </c>
      <c r="B62" s="216"/>
      <c r="C62" s="19"/>
      <c r="D62" s="248"/>
      <c r="E62" s="249" t="s">
        <v>476</v>
      </c>
      <c r="F62" s="250"/>
      <c r="G62" s="250"/>
      <c r="H62" s="207"/>
    </row>
    <row r="63" spans="1:8" s="217" customFormat="1" ht="14.25">
      <c r="A63" s="18" t="s">
        <v>626</v>
      </c>
      <c r="B63" s="216"/>
      <c r="C63" s="19"/>
      <c r="D63" s="248"/>
      <c r="E63" s="249"/>
      <c r="F63" s="250"/>
      <c r="G63" s="250"/>
      <c r="H63" s="207"/>
    </row>
    <row r="64" spans="1:8" s="217" customFormat="1" ht="14.25">
      <c r="A64" s="1" t="s">
        <v>239</v>
      </c>
      <c r="B64" s="216"/>
      <c r="C64" s="19"/>
      <c r="D64" s="248"/>
      <c r="E64" s="248"/>
      <c r="F64" s="250"/>
      <c r="G64" s="250"/>
      <c r="H64" s="207"/>
    </row>
    <row r="65" spans="1:7">
      <c r="A65" s="208"/>
      <c r="B65" s="208"/>
      <c r="D65" s="253"/>
      <c r="E65" s="254"/>
      <c r="F65" s="253"/>
      <c r="G65" s="253"/>
    </row>
  </sheetData>
  <protectedRanges>
    <protectedRange sqref="C26:E26" name="Range1_2"/>
    <protectedRange sqref="F47:G48" name="Range1_14"/>
  </protectedRanges>
  <mergeCells count="13">
    <mergeCell ref="A12:A13"/>
    <mergeCell ref="C12:C13"/>
    <mergeCell ref="B12:B13"/>
    <mergeCell ref="B9:G9"/>
    <mergeCell ref="B7:G7"/>
    <mergeCell ref="B10:G10"/>
    <mergeCell ref="F12:G12"/>
    <mergeCell ref="D12:E12"/>
    <mergeCell ref="A1:G1"/>
    <mergeCell ref="A2:G2"/>
    <mergeCell ref="A3:G4"/>
    <mergeCell ref="A5:G5"/>
    <mergeCell ref="B8:G8"/>
  </mergeCells>
  <pageMargins left="0.51181102362204722" right="0.31496062992125984" top="0.47244094488188981" bottom="0.55118110236220474" header="0.31496062992125984" footer="0.31496062992125984"/>
  <pageSetup scale="7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view="pageBreakPreview" topLeftCell="A37" zoomScale="90" zoomScaleNormal="100" zoomScaleSheetLayoutView="90" workbookViewId="0">
      <selection activeCell="D53" sqref="D53"/>
    </sheetView>
  </sheetViews>
  <sheetFormatPr defaultColWidth="9.140625" defaultRowHeight="12.75"/>
  <cols>
    <col min="1" max="1" width="56" style="271" customWidth="1"/>
    <col min="2" max="2" width="10.28515625" style="271" customWidth="1"/>
    <col min="3" max="3" width="13.42578125" style="271" customWidth="1"/>
    <col min="4" max="5" width="26.85546875" style="271" customWidth="1"/>
    <col min="6" max="6" width="21.85546875" style="477" bestFit="1" customWidth="1"/>
    <col min="7" max="7" width="9.140625" style="271"/>
    <col min="8" max="8" width="18" style="271" customWidth="1"/>
    <col min="9" max="16384" width="9.140625" style="271"/>
  </cols>
  <sheetData>
    <row r="1" spans="1:9" ht="27" customHeight="1">
      <c r="A1" s="498" t="s">
        <v>236</v>
      </c>
      <c r="B1" s="498"/>
      <c r="C1" s="498"/>
      <c r="D1" s="498"/>
      <c r="E1" s="498"/>
    </row>
    <row r="2" spans="1:9" ht="35.25" customHeight="1">
      <c r="A2" s="499" t="s">
        <v>171</v>
      </c>
      <c r="B2" s="499"/>
      <c r="C2" s="499"/>
      <c r="D2" s="499"/>
      <c r="E2" s="499"/>
    </row>
    <row r="3" spans="1:9">
      <c r="A3" s="500" t="s">
        <v>180</v>
      </c>
      <c r="B3" s="500"/>
      <c r="C3" s="500"/>
      <c r="D3" s="500"/>
      <c r="E3" s="500"/>
    </row>
    <row r="4" spans="1:9" ht="19.5" customHeight="1">
      <c r="A4" s="500"/>
      <c r="B4" s="500"/>
      <c r="C4" s="500"/>
      <c r="D4" s="500"/>
      <c r="E4" s="500"/>
    </row>
    <row r="5" spans="1:9">
      <c r="A5" s="501" t="s">
        <v>672</v>
      </c>
      <c r="B5" s="501"/>
      <c r="C5" s="501"/>
      <c r="D5" s="501"/>
      <c r="E5" s="501"/>
    </row>
    <row r="6" spans="1:9">
      <c r="A6" s="260"/>
      <c r="B6" s="260"/>
      <c r="C6" s="260"/>
      <c r="D6" s="260"/>
      <c r="E6" s="260"/>
    </row>
    <row r="7" spans="1:9" ht="30" customHeight="1">
      <c r="A7" s="259" t="s">
        <v>244</v>
      </c>
      <c r="B7" s="485" t="s">
        <v>475</v>
      </c>
      <c r="C7" s="485"/>
      <c r="D7" s="485"/>
      <c r="E7" s="485"/>
    </row>
    <row r="8" spans="1:9" ht="30" customHeight="1">
      <c r="A8" s="258" t="s">
        <v>243</v>
      </c>
      <c r="B8" s="483" t="s">
        <v>245</v>
      </c>
      <c r="C8" s="483"/>
      <c r="D8" s="483"/>
      <c r="E8" s="483"/>
    </row>
    <row r="9" spans="1:9" ht="30" customHeight="1">
      <c r="A9" s="259" t="s">
        <v>246</v>
      </c>
      <c r="B9" s="485" t="s">
        <v>641</v>
      </c>
      <c r="C9" s="485"/>
      <c r="D9" s="485"/>
      <c r="E9" s="485"/>
    </row>
    <row r="10" spans="1:9" ht="30" customHeight="1">
      <c r="A10" s="258" t="s">
        <v>247</v>
      </c>
      <c r="B10" s="483" t="s">
        <v>674</v>
      </c>
      <c r="C10" s="483"/>
      <c r="D10" s="483"/>
      <c r="E10" s="483"/>
    </row>
    <row r="12" spans="1:9" s="253" customFormat="1" ht="41.25" customHeight="1">
      <c r="A12" s="245" t="s">
        <v>173</v>
      </c>
      <c r="B12" s="245" t="s">
        <v>174</v>
      </c>
      <c r="C12" s="261" t="s">
        <v>175</v>
      </c>
      <c r="D12" s="261" t="s">
        <v>675</v>
      </c>
      <c r="E12" s="261" t="s">
        <v>668</v>
      </c>
      <c r="F12" s="340"/>
    </row>
    <row r="13" spans="1:9" s="253" customFormat="1" ht="25.5">
      <c r="A13" s="353" t="s">
        <v>349</v>
      </c>
      <c r="B13" s="354" t="s">
        <v>46</v>
      </c>
      <c r="C13" s="355"/>
      <c r="D13" s="247"/>
      <c r="E13" s="262"/>
      <c r="F13" s="340"/>
    </row>
    <row r="14" spans="1:9" s="253" customFormat="1" ht="25.5">
      <c r="A14" s="353" t="s">
        <v>350</v>
      </c>
      <c r="B14" s="354" t="s">
        <v>0</v>
      </c>
      <c r="C14" s="356"/>
      <c r="D14" s="262">
        <v>10750325582</v>
      </c>
      <c r="E14" s="262">
        <v>8507898213</v>
      </c>
      <c r="F14" s="340"/>
      <c r="H14" s="476"/>
      <c r="I14" s="476"/>
    </row>
    <row r="15" spans="1:9" s="253" customFormat="1" ht="25.5">
      <c r="A15" s="357" t="s">
        <v>351</v>
      </c>
      <c r="B15" s="358" t="s">
        <v>47</v>
      </c>
      <c r="C15" s="359"/>
      <c r="D15" s="247">
        <v>10750325582</v>
      </c>
      <c r="E15" s="247">
        <v>8507898213</v>
      </c>
      <c r="F15" s="340"/>
      <c r="H15" s="476"/>
      <c r="I15" s="476"/>
    </row>
    <row r="16" spans="1:9" s="253" customFormat="1" ht="25.5">
      <c r="A16" s="357" t="s">
        <v>352</v>
      </c>
      <c r="B16" s="358" t="s">
        <v>48</v>
      </c>
      <c r="C16" s="359"/>
      <c r="D16" s="247"/>
      <c r="E16" s="247"/>
      <c r="F16" s="340"/>
      <c r="H16" s="476"/>
      <c r="I16" s="476"/>
    </row>
    <row r="17" spans="1:9" s="253" customFormat="1" ht="25.5">
      <c r="A17" s="353" t="s">
        <v>353</v>
      </c>
      <c r="B17" s="354" t="s">
        <v>1</v>
      </c>
      <c r="C17" s="360"/>
      <c r="D17" s="263">
        <v>69282127500</v>
      </c>
      <c r="E17" s="263">
        <v>58112569000</v>
      </c>
      <c r="F17" s="340"/>
      <c r="H17" s="476"/>
      <c r="I17" s="476"/>
    </row>
    <row r="18" spans="1:9" s="253" customFormat="1" ht="25.5">
      <c r="A18" s="357" t="s">
        <v>354</v>
      </c>
      <c r="B18" s="358" t="s">
        <v>2</v>
      </c>
      <c r="C18" s="359"/>
      <c r="D18" s="247">
        <v>69282127500</v>
      </c>
      <c r="E18" s="247">
        <v>58112569000</v>
      </c>
      <c r="F18" s="340"/>
      <c r="H18" s="476"/>
      <c r="I18" s="476"/>
    </row>
    <row r="19" spans="1:9" s="253" customFormat="1" ht="25.5">
      <c r="A19" s="357" t="s">
        <v>286</v>
      </c>
      <c r="B19" s="358">
        <v>121.1</v>
      </c>
      <c r="C19" s="359"/>
      <c r="D19" s="247">
        <v>69282127500</v>
      </c>
      <c r="E19" s="247">
        <v>58112569000</v>
      </c>
      <c r="F19" s="340"/>
      <c r="H19" s="476"/>
      <c r="I19" s="476"/>
    </row>
    <row r="20" spans="1:9" s="253" customFormat="1" ht="25.5">
      <c r="A20" s="357" t="s">
        <v>287</v>
      </c>
      <c r="B20" s="358">
        <v>121.2</v>
      </c>
      <c r="C20" s="359"/>
      <c r="D20" s="247"/>
      <c r="E20" s="247"/>
      <c r="F20" s="340"/>
      <c r="H20" s="476"/>
      <c r="I20" s="476"/>
    </row>
    <row r="21" spans="1:9" s="253" customFormat="1" ht="25.5">
      <c r="A21" s="357" t="s">
        <v>288</v>
      </c>
      <c r="B21" s="358">
        <v>121.3</v>
      </c>
      <c r="C21" s="359"/>
      <c r="D21" s="247"/>
      <c r="E21" s="247"/>
      <c r="F21" s="340"/>
      <c r="H21" s="476"/>
      <c r="I21" s="476"/>
    </row>
    <row r="22" spans="1:9" s="253" customFormat="1" ht="25.5">
      <c r="A22" s="357" t="s">
        <v>289</v>
      </c>
      <c r="B22" s="358">
        <v>121.4</v>
      </c>
      <c r="C22" s="359"/>
      <c r="D22" s="247"/>
      <c r="E22" s="247"/>
      <c r="F22" s="340"/>
      <c r="H22" s="476"/>
      <c r="I22" s="476"/>
    </row>
    <row r="23" spans="1:9" s="253" customFormat="1" ht="25.5">
      <c r="A23" s="357" t="s">
        <v>355</v>
      </c>
      <c r="B23" s="358" t="s">
        <v>49</v>
      </c>
      <c r="C23" s="361"/>
      <c r="D23" s="247"/>
      <c r="E23" s="247"/>
      <c r="F23" s="340"/>
      <c r="H23" s="476"/>
      <c r="I23" s="476"/>
    </row>
    <row r="24" spans="1:9" s="253" customFormat="1" ht="25.5">
      <c r="A24" s="353" t="s">
        <v>356</v>
      </c>
      <c r="B24" s="362" t="s">
        <v>3</v>
      </c>
      <c r="C24" s="356"/>
      <c r="D24" s="263">
        <v>845280000</v>
      </c>
      <c r="E24" s="263">
        <v>3346350000</v>
      </c>
      <c r="F24" s="340"/>
      <c r="H24" s="476"/>
      <c r="I24" s="476"/>
    </row>
    <row r="25" spans="1:9" s="253" customFormat="1" ht="25.5">
      <c r="A25" s="357" t="s">
        <v>357</v>
      </c>
      <c r="B25" s="358" t="s">
        <v>4</v>
      </c>
      <c r="C25" s="361"/>
      <c r="D25" s="247">
        <v>713450000</v>
      </c>
      <c r="E25" s="247">
        <v>3283850000</v>
      </c>
      <c r="F25" s="340"/>
      <c r="H25" s="476"/>
      <c r="I25" s="476"/>
    </row>
    <row r="26" spans="1:9" s="253" customFormat="1" ht="25.5">
      <c r="A26" s="357" t="s">
        <v>358</v>
      </c>
      <c r="B26" s="363" t="s">
        <v>248</v>
      </c>
      <c r="C26" s="361"/>
      <c r="D26" s="247"/>
      <c r="E26" s="247"/>
      <c r="F26" s="340"/>
      <c r="H26" s="476"/>
      <c r="I26" s="476"/>
    </row>
    <row r="27" spans="1:9" s="253" customFormat="1" ht="25.5">
      <c r="A27" s="357" t="s">
        <v>359</v>
      </c>
      <c r="B27" s="358" t="s">
        <v>50</v>
      </c>
      <c r="C27" s="359"/>
      <c r="D27" s="247">
        <v>131830000</v>
      </c>
      <c r="E27" s="247">
        <v>62500000</v>
      </c>
      <c r="F27" s="340"/>
      <c r="H27" s="476"/>
      <c r="I27" s="476"/>
    </row>
    <row r="28" spans="1:9" s="253" customFormat="1" ht="25.5">
      <c r="A28" s="357" t="s">
        <v>360</v>
      </c>
      <c r="B28" s="358" t="s">
        <v>51</v>
      </c>
      <c r="C28" s="359"/>
      <c r="D28" s="247"/>
      <c r="E28" s="247"/>
      <c r="F28" s="340"/>
      <c r="H28" s="476"/>
      <c r="I28" s="476"/>
    </row>
    <row r="29" spans="1:9" s="253" customFormat="1" ht="38.25">
      <c r="A29" s="357" t="s">
        <v>361</v>
      </c>
      <c r="B29" s="358" t="s">
        <v>249</v>
      </c>
      <c r="C29" s="359"/>
      <c r="D29" s="247"/>
      <c r="E29" s="247"/>
      <c r="F29" s="340"/>
      <c r="H29" s="476"/>
      <c r="I29" s="476"/>
    </row>
    <row r="30" spans="1:9" s="253" customFormat="1" ht="25.5">
      <c r="A30" s="357" t="s">
        <v>362</v>
      </c>
      <c r="B30" s="358" t="s">
        <v>52</v>
      </c>
      <c r="C30" s="359"/>
      <c r="D30" s="247">
        <v>131830000</v>
      </c>
      <c r="E30" s="247">
        <v>62500000</v>
      </c>
      <c r="F30" s="340"/>
      <c r="H30" s="476"/>
      <c r="I30" s="476"/>
    </row>
    <row r="31" spans="1:9" s="253" customFormat="1" ht="25.5">
      <c r="A31" s="357" t="s">
        <v>363</v>
      </c>
      <c r="B31" s="358" t="s">
        <v>53</v>
      </c>
      <c r="C31" s="359"/>
      <c r="D31" s="247"/>
      <c r="E31" s="247"/>
      <c r="F31" s="340"/>
      <c r="H31" s="476"/>
      <c r="I31" s="476"/>
    </row>
    <row r="32" spans="1:9" s="253" customFormat="1" ht="25.5">
      <c r="A32" s="357" t="s">
        <v>364</v>
      </c>
      <c r="B32" s="358" t="s">
        <v>54</v>
      </c>
      <c r="C32" s="359"/>
      <c r="D32" s="247"/>
      <c r="E32" s="247"/>
      <c r="F32" s="340"/>
      <c r="H32" s="476"/>
      <c r="I32" s="476"/>
    </row>
    <row r="33" spans="1:9" s="253" customFormat="1" ht="25.5">
      <c r="A33" s="353" t="s">
        <v>365</v>
      </c>
      <c r="B33" s="354" t="s">
        <v>55</v>
      </c>
      <c r="C33" s="360"/>
      <c r="D33" s="264">
        <v>80877733082</v>
      </c>
      <c r="E33" s="264">
        <v>69966817213</v>
      </c>
      <c r="F33" s="340"/>
      <c r="H33" s="476"/>
      <c r="I33" s="476"/>
    </row>
    <row r="34" spans="1:9" s="253" customFormat="1" ht="25.5">
      <c r="A34" s="353" t="s">
        <v>366</v>
      </c>
      <c r="B34" s="354" t="s">
        <v>56</v>
      </c>
      <c r="C34" s="360"/>
      <c r="D34" s="247"/>
      <c r="E34" s="263"/>
      <c r="F34" s="340"/>
      <c r="H34" s="476"/>
      <c r="I34" s="476"/>
    </row>
    <row r="35" spans="1:9" s="253" customFormat="1" ht="25.5">
      <c r="A35" s="357" t="s">
        <v>367</v>
      </c>
      <c r="B35" s="358" t="s">
        <v>6</v>
      </c>
      <c r="C35" s="359"/>
      <c r="D35" s="247"/>
      <c r="E35" s="247"/>
      <c r="F35" s="340"/>
      <c r="H35" s="476"/>
      <c r="I35" s="476"/>
    </row>
    <row r="36" spans="1:9" s="253" customFormat="1" ht="25.5">
      <c r="A36" s="357" t="s">
        <v>368</v>
      </c>
      <c r="B36" s="358" t="s">
        <v>7</v>
      </c>
      <c r="C36" s="359"/>
      <c r="D36" s="247">
        <v>6548300000</v>
      </c>
      <c r="E36" s="247">
        <v>1384320000</v>
      </c>
      <c r="F36" s="340"/>
      <c r="H36" s="476"/>
      <c r="I36" s="476"/>
    </row>
    <row r="37" spans="1:9" s="253" customFormat="1" ht="51">
      <c r="A37" s="357" t="s">
        <v>369</v>
      </c>
      <c r="B37" s="358" t="s">
        <v>57</v>
      </c>
      <c r="C37" s="359"/>
      <c r="D37" s="247">
        <v>13732243</v>
      </c>
      <c r="E37" s="247">
        <v>15114016</v>
      </c>
      <c r="F37" s="340"/>
      <c r="H37" s="476"/>
      <c r="I37" s="476"/>
    </row>
    <row r="38" spans="1:9" s="253" customFormat="1" ht="25.5">
      <c r="A38" s="357" t="s">
        <v>370</v>
      </c>
      <c r="B38" s="358" t="s">
        <v>8</v>
      </c>
      <c r="C38" s="359"/>
      <c r="D38" s="235">
        <v>3547834</v>
      </c>
      <c r="E38" s="235">
        <v>2118329</v>
      </c>
      <c r="F38" s="340"/>
      <c r="H38" s="476"/>
      <c r="I38" s="476"/>
    </row>
    <row r="39" spans="1:9" s="253" customFormat="1" ht="25.5">
      <c r="A39" s="357" t="s">
        <v>371</v>
      </c>
      <c r="B39" s="358" t="s">
        <v>9</v>
      </c>
      <c r="C39" s="359"/>
      <c r="D39" s="247"/>
      <c r="E39" s="247"/>
      <c r="F39" s="340"/>
      <c r="H39" s="476"/>
      <c r="I39" s="476"/>
    </row>
    <row r="40" spans="1:9" s="253" customFormat="1" ht="25.5">
      <c r="A40" s="357" t="s">
        <v>372</v>
      </c>
      <c r="B40" s="358" t="s">
        <v>58</v>
      </c>
      <c r="C40" s="359"/>
      <c r="D40" s="247">
        <v>90799050</v>
      </c>
      <c r="E40" s="247">
        <v>68796521</v>
      </c>
      <c r="F40" s="340"/>
      <c r="H40" s="476"/>
      <c r="I40" s="476"/>
    </row>
    <row r="41" spans="1:9" s="253" customFormat="1" ht="25.5">
      <c r="A41" s="357" t="s">
        <v>373</v>
      </c>
      <c r="B41" s="358" t="s">
        <v>59</v>
      </c>
      <c r="C41" s="359"/>
      <c r="D41" s="247">
        <v>141604216</v>
      </c>
      <c r="E41" s="247">
        <v>33950615</v>
      </c>
      <c r="F41" s="340"/>
      <c r="H41" s="476"/>
      <c r="I41" s="476"/>
    </row>
    <row r="42" spans="1:9" s="253" customFormat="1" ht="25.5">
      <c r="A42" s="357" t="s">
        <v>374</v>
      </c>
      <c r="B42" s="358" t="s">
        <v>10</v>
      </c>
      <c r="C42" s="359"/>
      <c r="D42" s="247">
        <v>620965294</v>
      </c>
      <c r="E42" s="247">
        <v>26576439</v>
      </c>
      <c r="F42" s="340"/>
      <c r="H42" s="476"/>
      <c r="I42" s="476"/>
    </row>
    <row r="43" spans="1:9" s="253" customFormat="1" ht="25.5">
      <c r="A43" s="357" t="s">
        <v>375</v>
      </c>
      <c r="B43" s="358" t="s">
        <v>60</v>
      </c>
      <c r="C43" s="359"/>
      <c r="D43" s="247">
        <v>127779952</v>
      </c>
      <c r="E43" s="247">
        <v>122312510</v>
      </c>
      <c r="F43" s="340"/>
      <c r="H43" s="476"/>
      <c r="I43" s="476"/>
    </row>
    <row r="44" spans="1:9" s="253" customFormat="1" ht="25.5">
      <c r="A44" s="357" t="s">
        <v>376</v>
      </c>
      <c r="B44" s="358" t="s">
        <v>61</v>
      </c>
      <c r="C44" s="359"/>
      <c r="D44" s="247"/>
      <c r="E44" s="247">
        <v>166</v>
      </c>
      <c r="F44" s="340"/>
      <c r="H44" s="476"/>
      <c r="I44" s="476"/>
    </row>
    <row r="45" spans="1:9" s="253" customFormat="1" ht="25.5">
      <c r="A45" s="353" t="s">
        <v>377</v>
      </c>
      <c r="B45" s="354" t="s">
        <v>5</v>
      </c>
      <c r="C45" s="360"/>
      <c r="D45" s="263">
        <v>7546728589</v>
      </c>
      <c r="E45" s="263">
        <v>1653188596</v>
      </c>
      <c r="F45" s="340"/>
      <c r="H45" s="476"/>
      <c r="I45" s="476"/>
    </row>
    <row r="46" spans="1:9" s="253" customFormat="1" ht="38.25">
      <c r="A46" s="353" t="s">
        <v>378</v>
      </c>
      <c r="B46" s="354" t="s">
        <v>11</v>
      </c>
      <c r="C46" s="360"/>
      <c r="D46" s="263">
        <v>73331004493</v>
      </c>
      <c r="E46" s="263">
        <v>68313628617</v>
      </c>
      <c r="F46" s="340"/>
      <c r="H46" s="476"/>
      <c r="I46" s="476"/>
    </row>
    <row r="47" spans="1:9" s="253" customFormat="1" ht="25.5">
      <c r="A47" s="357" t="s">
        <v>379</v>
      </c>
      <c r="B47" s="358" t="s">
        <v>12</v>
      </c>
      <c r="C47" s="359"/>
      <c r="D47" s="247">
        <v>68278225800</v>
      </c>
      <c r="E47" s="247">
        <v>69701077900</v>
      </c>
      <c r="F47" s="340"/>
      <c r="H47" s="476"/>
      <c r="I47" s="476"/>
    </row>
    <row r="48" spans="1:9" s="253" customFormat="1" ht="25.5">
      <c r="A48" s="357" t="s">
        <v>380</v>
      </c>
      <c r="B48" s="358" t="s">
        <v>13</v>
      </c>
      <c r="C48" s="359"/>
      <c r="D48" s="247">
        <v>179769533700</v>
      </c>
      <c r="E48" s="247">
        <v>177741752700</v>
      </c>
      <c r="F48" s="340"/>
      <c r="H48" s="476"/>
      <c r="I48" s="476"/>
    </row>
    <row r="49" spans="1:9" s="253" customFormat="1" ht="25.5">
      <c r="A49" s="357" t="s">
        <v>381</v>
      </c>
      <c r="B49" s="358" t="s">
        <v>62</v>
      </c>
      <c r="C49" s="359"/>
      <c r="D49" s="247">
        <v>-111491307900</v>
      </c>
      <c r="E49" s="247">
        <v>-108040674800</v>
      </c>
      <c r="F49" s="340"/>
      <c r="H49" s="476"/>
      <c r="I49" s="476"/>
    </row>
    <row r="50" spans="1:9" s="253" customFormat="1" ht="25.5">
      <c r="A50" s="357" t="s">
        <v>382</v>
      </c>
      <c r="B50" s="358" t="s">
        <v>63</v>
      </c>
      <c r="C50" s="359"/>
      <c r="D50" s="247">
        <v>2469043680</v>
      </c>
      <c r="E50" s="247">
        <v>2419817218</v>
      </c>
      <c r="F50" s="340"/>
      <c r="H50" s="476"/>
      <c r="I50" s="476"/>
    </row>
    <row r="51" spans="1:9" s="253" customFormat="1" ht="25.5">
      <c r="A51" s="357" t="s">
        <v>383</v>
      </c>
      <c r="B51" s="358" t="s">
        <v>14</v>
      </c>
      <c r="C51" s="359"/>
      <c r="D51" s="247">
        <v>2583735013</v>
      </c>
      <c r="E51" s="247">
        <v>-3807266501</v>
      </c>
      <c r="F51" s="340"/>
      <c r="H51" s="476"/>
      <c r="I51" s="476"/>
    </row>
    <row r="52" spans="1:9" s="253" customFormat="1" ht="38.25">
      <c r="A52" s="353" t="s">
        <v>384</v>
      </c>
      <c r="B52" s="354" t="s">
        <v>15</v>
      </c>
      <c r="C52" s="360"/>
      <c r="D52" s="265">
        <v>10740.02</v>
      </c>
      <c r="E52" s="265">
        <v>9800.94</v>
      </c>
      <c r="F52" s="340"/>
      <c r="H52" s="476"/>
      <c r="I52" s="476"/>
    </row>
    <row r="53" spans="1:9" s="253" customFormat="1" ht="25.5">
      <c r="A53" s="353" t="s">
        <v>385</v>
      </c>
      <c r="B53" s="354" t="s">
        <v>64</v>
      </c>
      <c r="C53" s="360"/>
      <c r="D53" s="247"/>
      <c r="E53" s="265"/>
      <c r="F53" s="340"/>
    </row>
    <row r="54" spans="1:9" s="253" customFormat="1" ht="25.5">
      <c r="A54" s="357" t="s">
        <v>386</v>
      </c>
      <c r="B54" s="358" t="s">
        <v>65</v>
      </c>
      <c r="C54" s="359"/>
      <c r="D54" s="247"/>
      <c r="E54" s="364"/>
      <c r="F54" s="340"/>
    </row>
    <row r="55" spans="1:9" s="253" customFormat="1" ht="38.25">
      <c r="A55" s="357" t="s">
        <v>387</v>
      </c>
      <c r="B55" s="358" t="s">
        <v>66</v>
      </c>
      <c r="C55" s="359"/>
      <c r="D55" s="247"/>
      <c r="E55" s="364"/>
      <c r="F55" s="340"/>
    </row>
    <row r="56" spans="1:9" s="253" customFormat="1" ht="25.5">
      <c r="A56" s="353" t="s">
        <v>388</v>
      </c>
      <c r="B56" s="354" t="s">
        <v>67</v>
      </c>
      <c r="C56" s="360"/>
      <c r="D56" s="247"/>
      <c r="E56" s="265"/>
      <c r="F56" s="340"/>
    </row>
    <row r="57" spans="1:9" s="253" customFormat="1" ht="25.5">
      <c r="A57" s="357" t="s">
        <v>389</v>
      </c>
      <c r="B57" s="358" t="s">
        <v>68</v>
      </c>
      <c r="C57" s="359"/>
      <c r="D57" s="247"/>
      <c r="E57" s="364"/>
      <c r="F57" s="340"/>
    </row>
    <row r="58" spans="1:9" s="253" customFormat="1" ht="25.5">
      <c r="A58" s="357" t="s">
        <v>390</v>
      </c>
      <c r="B58" s="358" t="s">
        <v>69</v>
      </c>
      <c r="C58" s="359"/>
      <c r="D58" s="247"/>
      <c r="E58" s="364"/>
      <c r="F58" s="340"/>
    </row>
    <row r="59" spans="1:9" s="253" customFormat="1" ht="25.5">
      <c r="A59" s="357" t="s">
        <v>391</v>
      </c>
      <c r="B59" s="358" t="s">
        <v>70</v>
      </c>
      <c r="C59" s="359"/>
      <c r="D59" s="247"/>
      <c r="E59" s="364"/>
      <c r="F59" s="340"/>
    </row>
    <row r="60" spans="1:9" s="253" customFormat="1" ht="25.5">
      <c r="A60" s="357" t="s">
        <v>392</v>
      </c>
      <c r="B60" s="358" t="s">
        <v>71</v>
      </c>
      <c r="C60" s="359"/>
      <c r="D60" s="266">
        <v>6827822.5800000001</v>
      </c>
      <c r="E60" s="266">
        <v>6970107.79</v>
      </c>
      <c r="F60" s="340"/>
    </row>
    <row r="61" spans="1:9" s="253" customFormat="1">
      <c r="A61" s="365"/>
      <c r="B61" s="366"/>
      <c r="C61" s="245"/>
      <c r="D61" s="267"/>
      <c r="E61" s="267"/>
      <c r="F61" s="340"/>
    </row>
    <row r="62" spans="1:9" s="253" customFormat="1">
      <c r="A62" s="367"/>
      <c r="B62" s="243"/>
      <c r="C62" s="243"/>
      <c r="D62" s="268"/>
      <c r="E62" s="268"/>
      <c r="F62" s="340"/>
    </row>
    <row r="63" spans="1:9" s="253" customFormat="1">
      <c r="A63" s="352" t="s">
        <v>176</v>
      </c>
      <c r="B63" s="368"/>
      <c r="C63" s="248"/>
      <c r="D63" s="249" t="s">
        <v>177</v>
      </c>
      <c r="E63" s="249"/>
      <c r="F63" s="340"/>
    </row>
    <row r="64" spans="1:9" s="253" customFormat="1">
      <c r="A64" s="369" t="s">
        <v>178</v>
      </c>
      <c r="B64" s="368"/>
      <c r="C64" s="248"/>
      <c r="D64" s="269" t="s">
        <v>179</v>
      </c>
      <c r="E64" s="269"/>
      <c r="F64" s="340"/>
    </row>
    <row r="65" spans="1:6" s="253" customFormat="1">
      <c r="A65" s="369"/>
      <c r="B65" s="368"/>
      <c r="C65" s="248"/>
      <c r="D65" s="269"/>
      <c r="E65" s="269"/>
      <c r="F65" s="340"/>
    </row>
    <row r="66" spans="1:6" s="253" customFormat="1">
      <c r="A66" s="369"/>
      <c r="B66" s="368"/>
      <c r="C66" s="248"/>
      <c r="D66" s="269"/>
      <c r="E66" s="269"/>
      <c r="F66" s="340"/>
    </row>
    <row r="67" spans="1:6" s="253" customFormat="1">
      <c r="A67" s="368"/>
      <c r="B67" s="368"/>
      <c r="C67" s="248"/>
      <c r="D67" s="248"/>
      <c r="E67" s="248"/>
      <c r="F67" s="340"/>
    </row>
    <row r="68" spans="1:6" s="253" customFormat="1">
      <c r="A68" s="368"/>
      <c r="B68" s="368"/>
      <c r="C68" s="248"/>
      <c r="D68" s="248"/>
      <c r="E68" s="248"/>
      <c r="F68" s="340"/>
    </row>
    <row r="69" spans="1:6" s="253" customFormat="1">
      <c r="A69" s="368"/>
      <c r="B69" s="368"/>
      <c r="C69" s="248"/>
      <c r="D69" s="248"/>
      <c r="E69" s="248"/>
      <c r="F69" s="340"/>
    </row>
    <row r="70" spans="1:6" s="253" customFormat="1">
      <c r="A70" s="368"/>
      <c r="B70" s="368"/>
      <c r="C70" s="248"/>
      <c r="D70" s="248"/>
      <c r="E70" s="248"/>
      <c r="F70" s="340"/>
    </row>
    <row r="71" spans="1:6" s="253" customFormat="1">
      <c r="A71" s="368"/>
      <c r="B71" s="368"/>
      <c r="C71" s="248"/>
      <c r="D71" s="248"/>
      <c r="E71" s="248"/>
      <c r="F71" s="340"/>
    </row>
    <row r="72" spans="1:6" s="253" customFormat="1">
      <c r="A72" s="368"/>
      <c r="B72" s="368"/>
      <c r="C72" s="248"/>
      <c r="D72" s="248"/>
      <c r="E72" s="248"/>
      <c r="F72" s="340"/>
    </row>
    <row r="73" spans="1:6" s="253" customFormat="1">
      <c r="A73" s="351"/>
      <c r="B73" s="351"/>
      <c r="C73" s="248"/>
      <c r="D73" s="251"/>
      <c r="E73" s="251"/>
      <c r="F73" s="340"/>
    </row>
    <row r="74" spans="1:6" s="253" customFormat="1">
      <c r="A74" s="352" t="s">
        <v>238</v>
      </c>
      <c r="B74" s="368"/>
      <c r="C74" s="248"/>
      <c r="D74" s="270" t="s">
        <v>476</v>
      </c>
      <c r="E74" s="249"/>
      <c r="F74" s="340"/>
    </row>
    <row r="75" spans="1:6" s="253" customFormat="1">
      <c r="A75" s="352" t="s">
        <v>626</v>
      </c>
      <c r="B75" s="368"/>
      <c r="C75" s="248"/>
      <c r="D75" s="249"/>
      <c r="E75" s="249"/>
      <c r="F75" s="340"/>
    </row>
    <row r="76" spans="1:6" s="253" customFormat="1">
      <c r="A76" s="253" t="s">
        <v>239</v>
      </c>
      <c r="B76" s="368"/>
      <c r="C76" s="248"/>
      <c r="D76" s="248"/>
      <c r="E76" s="248"/>
      <c r="F76" s="340"/>
    </row>
    <row r="77" spans="1:6" s="253" customFormat="1">
      <c r="A77" s="244"/>
      <c r="B77" s="244"/>
      <c r="E77" s="254"/>
      <c r="F77" s="340"/>
    </row>
    <row r="78" spans="1:6" s="253" customFormat="1">
      <c r="A78" s="244"/>
      <c r="B78" s="244"/>
      <c r="E78" s="254"/>
      <c r="F78" s="340"/>
    </row>
    <row r="79" spans="1:6" s="253" customFormat="1">
      <c r="A79" s="496"/>
      <c r="B79" s="496"/>
      <c r="C79" s="370"/>
      <c r="D79" s="496"/>
      <c r="E79" s="496"/>
      <c r="F79" s="340"/>
    </row>
    <row r="80" spans="1:6" s="253" customFormat="1">
      <c r="A80" s="497"/>
      <c r="B80" s="497"/>
      <c r="C80" s="371"/>
      <c r="D80" s="497"/>
      <c r="E80" s="497"/>
      <c r="F80" s="340"/>
    </row>
    <row r="81" spans="1:6" s="253" customFormat="1" ht="13.15" customHeight="1">
      <c r="A81" s="503"/>
      <c r="B81" s="503"/>
      <c r="C81" s="372"/>
      <c r="D81" s="502"/>
      <c r="E81" s="502"/>
      <c r="F81" s="340"/>
    </row>
    <row r="82" spans="1:6" s="253" customFormat="1">
      <c r="F82" s="340"/>
    </row>
    <row r="83" spans="1:6" s="253" customFormat="1">
      <c r="F83" s="340"/>
    </row>
    <row r="84" spans="1:6" s="253" customFormat="1">
      <c r="F84" s="340"/>
    </row>
    <row r="85" spans="1:6" s="253" customFormat="1">
      <c r="F85" s="340"/>
    </row>
    <row r="86" spans="1:6" s="253" customFormat="1">
      <c r="F86" s="340"/>
    </row>
    <row r="87" spans="1:6" s="253" customFormat="1">
      <c r="F87" s="340"/>
    </row>
    <row r="88" spans="1:6" s="253" customFormat="1">
      <c r="F88" s="340"/>
    </row>
    <row r="89" spans="1:6" s="253" customFormat="1">
      <c r="F89" s="340"/>
    </row>
    <row r="90" spans="1:6" s="253" customFormat="1">
      <c r="F90" s="340"/>
    </row>
    <row r="91" spans="1:6" s="253" customFormat="1">
      <c r="F91" s="340"/>
    </row>
    <row r="92" spans="1:6" s="253" customFormat="1">
      <c r="F92" s="340"/>
    </row>
    <row r="93" spans="1:6" s="253" customFormat="1">
      <c r="F93" s="340"/>
    </row>
  </sheetData>
  <mergeCells count="14">
    <mergeCell ref="D81:E81"/>
    <mergeCell ref="A80:B80"/>
    <mergeCell ref="A81:B81"/>
    <mergeCell ref="A79:B79"/>
    <mergeCell ref="B9:E9"/>
    <mergeCell ref="B8:E8"/>
    <mergeCell ref="B10:E10"/>
    <mergeCell ref="D79:E79"/>
    <mergeCell ref="D80:E80"/>
    <mergeCell ref="A1:E1"/>
    <mergeCell ref="A2:E2"/>
    <mergeCell ref="A3:E4"/>
    <mergeCell ref="A5:E5"/>
    <mergeCell ref="B7:E7"/>
  </mergeCells>
  <pageMargins left="0.51181102362204722" right="0.43307086614173229" top="0.55118110236220474" bottom="0.47244094488188981" header="0.31496062992125984" footer="0.31496062992125984"/>
  <pageSetup scale="7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3"/>
  <sheetViews>
    <sheetView view="pageBreakPreview" topLeftCell="A22" zoomScaleNormal="100" zoomScaleSheetLayoutView="100" workbookViewId="0">
      <selection activeCell="C36" sqref="C36"/>
    </sheetView>
  </sheetViews>
  <sheetFormatPr defaultColWidth="9.140625" defaultRowHeight="12.75"/>
  <cols>
    <col min="1" max="1" width="9.28515625" style="373" bestFit="1" customWidth="1"/>
    <col min="2" max="2" width="50" style="373" customWidth="1"/>
    <col min="3" max="3" width="13.5703125" style="373" customWidth="1"/>
    <col min="4" max="5" width="22" style="284" customWidth="1"/>
    <col min="6" max="6" width="22" style="375" customWidth="1"/>
    <col min="7" max="16384" width="9.140625" style="373"/>
  </cols>
  <sheetData>
    <row r="1" spans="1:6" ht="23.25" customHeight="1">
      <c r="A1" s="498" t="s">
        <v>538</v>
      </c>
      <c r="B1" s="498"/>
      <c r="C1" s="498"/>
      <c r="D1" s="498"/>
      <c r="E1" s="498"/>
      <c r="F1" s="498"/>
    </row>
    <row r="2" spans="1:6" ht="25.5" customHeight="1">
      <c r="A2" s="499" t="s">
        <v>539</v>
      </c>
      <c r="B2" s="499"/>
      <c r="C2" s="499"/>
      <c r="D2" s="499"/>
      <c r="E2" s="499"/>
      <c r="F2" s="499"/>
    </row>
    <row r="3" spans="1:6" ht="15" customHeight="1">
      <c r="A3" s="500" t="s">
        <v>281</v>
      </c>
      <c r="B3" s="500"/>
      <c r="C3" s="500"/>
      <c r="D3" s="500"/>
      <c r="E3" s="500"/>
      <c r="F3" s="500"/>
    </row>
    <row r="4" spans="1:6">
      <c r="A4" s="500"/>
      <c r="B4" s="500"/>
      <c r="C4" s="500"/>
      <c r="D4" s="500"/>
      <c r="E4" s="500"/>
      <c r="F4" s="500"/>
    </row>
    <row r="5" spans="1:6">
      <c r="A5" s="501" t="s">
        <v>673</v>
      </c>
      <c r="B5" s="501"/>
      <c r="C5" s="501"/>
      <c r="D5" s="501"/>
      <c r="E5" s="501"/>
      <c r="F5" s="501"/>
    </row>
    <row r="6" spans="1:6">
      <c r="A6" s="260"/>
      <c r="B6" s="260"/>
      <c r="C6" s="260"/>
      <c r="D6" s="260"/>
      <c r="E6" s="260"/>
      <c r="F6" s="374"/>
    </row>
    <row r="7" spans="1:6" ht="30" customHeight="1">
      <c r="A7" s="485" t="s">
        <v>246</v>
      </c>
      <c r="B7" s="485"/>
      <c r="C7" s="485" t="s">
        <v>641</v>
      </c>
      <c r="D7" s="485"/>
      <c r="E7" s="485"/>
      <c r="F7" s="485"/>
    </row>
    <row r="8" spans="1:6" ht="30" customHeight="1">
      <c r="A8" s="485" t="s">
        <v>244</v>
      </c>
      <c r="B8" s="485"/>
      <c r="C8" s="485" t="s">
        <v>475</v>
      </c>
      <c r="D8" s="485"/>
      <c r="E8" s="485"/>
      <c r="F8" s="485"/>
    </row>
    <row r="9" spans="1:6" ht="30" customHeight="1">
      <c r="A9" s="483" t="s">
        <v>243</v>
      </c>
      <c r="B9" s="483"/>
      <c r="C9" s="483" t="s">
        <v>245</v>
      </c>
      <c r="D9" s="483"/>
      <c r="E9" s="483"/>
      <c r="F9" s="483"/>
    </row>
    <row r="10" spans="1:6" ht="30" customHeight="1">
      <c r="A10" s="483" t="s">
        <v>247</v>
      </c>
      <c r="B10" s="483"/>
      <c r="C10" s="483" t="s">
        <v>674</v>
      </c>
      <c r="D10" s="483"/>
      <c r="E10" s="483"/>
      <c r="F10" s="483"/>
    </row>
    <row r="11" spans="1:6" ht="19.5" customHeight="1">
      <c r="A11" s="258"/>
      <c r="B11" s="258"/>
      <c r="C11" s="258"/>
      <c r="D11" s="258"/>
      <c r="E11" s="258"/>
      <c r="F11" s="258"/>
    </row>
    <row r="12" spans="1:6" ht="21.75" customHeight="1">
      <c r="A12" s="300" t="s">
        <v>282</v>
      </c>
      <c r="D12" s="272"/>
      <c r="E12" s="272"/>
    </row>
    <row r="13" spans="1:6" ht="53.25" customHeight="1">
      <c r="A13" s="376" t="s">
        <v>199</v>
      </c>
      <c r="B13" s="376" t="s">
        <v>200</v>
      </c>
      <c r="C13" s="376" t="s">
        <v>201</v>
      </c>
      <c r="D13" s="261" t="s">
        <v>305</v>
      </c>
      <c r="E13" s="377" t="s">
        <v>306</v>
      </c>
      <c r="F13" s="378" t="s">
        <v>234</v>
      </c>
    </row>
    <row r="14" spans="1:6" s="383" customFormat="1" ht="25.5">
      <c r="A14" s="306" t="s">
        <v>46</v>
      </c>
      <c r="B14" s="379" t="s">
        <v>250</v>
      </c>
      <c r="C14" s="380" t="s">
        <v>88</v>
      </c>
      <c r="D14" s="273"/>
      <c r="E14" s="381"/>
      <c r="F14" s="382"/>
    </row>
    <row r="15" spans="1:6" s="383" customFormat="1" ht="25.5">
      <c r="A15" s="306" t="s">
        <v>89</v>
      </c>
      <c r="B15" s="380" t="s">
        <v>393</v>
      </c>
      <c r="C15" s="380" t="s">
        <v>90</v>
      </c>
      <c r="D15" s="274">
        <v>10750325582</v>
      </c>
      <c r="E15" s="275">
        <v>8507898213</v>
      </c>
      <c r="F15" s="384">
        <v>0.6150134602065761</v>
      </c>
    </row>
    <row r="16" spans="1:6" s="383" customFormat="1" ht="25.5">
      <c r="A16" s="306"/>
      <c r="B16" s="385" t="s">
        <v>540</v>
      </c>
      <c r="C16" s="380" t="s">
        <v>91</v>
      </c>
      <c r="D16" s="274"/>
      <c r="E16" s="274"/>
      <c r="F16" s="384"/>
    </row>
    <row r="17" spans="1:6" s="383" customFormat="1" ht="25.5">
      <c r="A17" s="306"/>
      <c r="B17" s="385" t="s">
        <v>394</v>
      </c>
      <c r="C17" s="380" t="s">
        <v>92</v>
      </c>
      <c r="D17" s="274">
        <v>10750325582</v>
      </c>
      <c r="E17" s="275">
        <v>8507898213</v>
      </c>
      <c r="F17" s="384">
        <v>0.6150134602065761</v>
      </c>
    </row>
    <row r="18" spans="1:6" s="383" customFormat="1" ht="25.5">
      <c r="A18" s="306" t="s">
        <v>93</v>
      </c>
      <c r="B18" s="380" t="s">
        <v>396</v>
      </c>
      <c r="C18" s="380" t="s">
        <v>94</v>
      </c>
      <c r="D18" s="274">
        <v>69282127500</v>
      </c>
      <c r="E18" s="275">
        <v>58112569000</v>
      </c>
      <c r="F18" s="384">
        <v>1.429685056120741</v>
      </c>
    </row>
    <row r="19" spans="1:6" s="383" customFormat="1" ht="25.5">
      <c r="A19" s="306"/>
      <c r="B19" s="385" t="s">
        <v>397</v>
      </c>
      <c r="C19" s="380" t="s">
        <v>95</v>
      </c>
      <c r="D19" s="275">
        <v>69282127500</v>
      </c>
      <c r="E19" s="275">
        <v>58112569000</v>
      </c>
      <c r="F19" s="384">
        <v>1.429685056120741</v>
      </c>
    </row>
    <row r="20" spans="1:6" s="383" customFormat="1" ht="25.5">
      <c r="A20" s="306"/>
      <c r="B20" s="385" t="s">
        <v>398</v>
      </c>
      <c r="C20" s="380" t="s">
        <v>96</v>
      </c>
      <c r="D20" s="274"/>
      <c r="E20" s="275"/>
      <c r="F20" s="384"/>
    </row>
    <row r="21" spans="1:6" s="383" customFormat="1" ht="25.5">
      <c r="A21" s="306"/>
      <c r="B21" s="385" t="s">
        <v>399</v>
      </c>
      <c r="C21" s="380" t="s">
        <v>181</v>
      </c>
      <c r="D21" s="274"/>
      <c r="E21" s="275"/>
      <c r="F21" s="384"/>
    </row>
    <row r="22" spans="1:6" s="383" customFormat="1" ht="25.5">
      <c r="A22" s="306"/>
      <c r="B22" s="385" t="s">
        <v>290</v>
      </c>
      <c r="C22" s="380" t="s">
        <v>182</v>
      </c>
      <c r="D22" s="275"/>
      <c r="E22" s="275"/>
      <c r="F22" s="384"/>
    </row>
    <row r="23" spans="1:6" s="383" customFormat="1" ht="25.5">
      <c r="A23" s="306" t="s">
        <v>97</v>
      </c>
      <c r="B23" s="385" t="s">
        <v>570</v>
      </c>
      <c r="C23" s="380"/>
      <c r="D23" s="275"/>
      <c r="E23" s="275"/>
      <c r="F23" s="384"/>
    </row>
    <row r="24" spans="1:6" s="383" customFormat="1" ht="25.5">
      <c r="A24" s="306" t="s">
        <v>99</v>
      </c>
      <c r="B24" s="380" t="s">
        <v>400</v>
      </c>
      <c r="C24" s="380" t="s">
        <v>98</v>
      </c>
      <c r="D24" s="274">
        <v>131830000</v>
      </c>
      <c r="E24" s="275">
        <v>62500000</v>
      </c>
      <c r="F24" s="384"/>
    </row>
    <row r="25" spans="1:6" s="383" customFormat="1" ht="25.5">
      <c r="A25" s="306" t="s">
        <v>101</v>
      </c>
      <c r="B25" s="380" t="s">
        <v>401</v>
      </c>
      <c r="C25" s="380" t="s">
        <v>100</v>
      </c>
      <c r="D25" s="274"/>
      <c r="E25" s="275"/>
      <c r="F25" s="384"/>
    </row>
    <row r="26" spans="1:6" s="383" customFormat="1" ht="25.5">
      <c r="A26" s="306" t="s">
        <v>103</v>
      </c>
      <c r="B26" s="380" t="s">
        <v>569</v>
      </c>
      <c r="C26" s="380"/>
      <c r="D26" s="275"/>
      <c r="E26" s="275"/>
      <c r="F26" s="384"/>
    </row>
    <row r="27" spans="1:6" s="383" customFormat="1" ht="25.5">
      <c r="A27" s="306" t="s">
        <v>105</v>
      </c>
      <c r="B27" s="380" t="s">
        <v>402</v>
      </c>
      <c r="C27" s="380" t="s">
        <v>102</v>
      </c>
      <c r="D27" s="275">
        <v>713450000</v>
      </c>
      <c r="E27" s="275">
        <v>3283850000</v>
      </c>
      <c r="F27" s="384"/>
    </row>
    <row r="28" spans="1:6" s="383" customFormat="1" ht="25.5">
      <c r="A28" s="306" t="s">
        <v>107</v>
      </c>
      <c r="B28" s="380" t="s">
        <v>403</v>
      </c>
      <c r="C28" s="380" t="s">
        <v>104</v>
      </c>
      <c r="D28" s="275"/>
      <c r="E28" s="275"/>
      <c r="F28" s="384"/>
    </row>
    <row r="29" spans="1:6" s="383" customFormat="1" ht="25.5">
      <c r="A29" s="306" t="s">
        <v>541</v>
      </c>
      <c r="B29" s="380" t="s">
        <v>404</v>
      </c>
      <c r="C29" s="380" t="s">
        <v>106</v>
      </c>
      <c r="D29" s="275"/>
      <c r="E29" s="275"/>
      <c r="F29" s="384"/>
    </row>
    <row r="30" spans="1:6" s="387" customFormat="1" ht="25.5">
      <c r="A30" s="386" t="s">
        <v>542</v>
      </c>
      <c r="B30" s="379" t="s">
        <v>251</v>
      </c>
      <c r="C30" s="379" t="s">
        <v>108</v>
      </c>
      <c r="D30" s="276">
        <v>80877733082</v>
      </c>
      <c r="E30" s="277">
        <v>69966817213</v>
      </c>
      <c r="F30" s="384">
        <v>1.0244893428931467</v>
      </c>
    </row>
    <row r="31" spans="1:6" s="383" customFormat="1" ht="25.5">
      <c r="A31" s="386" t="s">
        <v>56</v>
      </c>
      <c r="B31" s="379" t="s">
        <v>252</v>
      </c>
      <c r="C31" s="380" t="s">
        <v>109</v>
      </c>
      <c r="D31" s="275"/>
      <c r="E31" s="275"/>
      <c r="F31" s="384"/>
    </row>
    <row r="32" spans="1:6" s="383" customFormat="1" ht="38.25">
      <c r="A32" s="386" t="s">
        <v>110</v>
      </c>
      <c r="B32" s="379" t="s">
        <v>543</v>
      </c>
      <c r="C32" s="380"/>
      <c r="D32" s="275"/>
      <c r="E32" s="275"/>
      <c r="F32" s="384"/>
    </row>
    <row r="33" spans="1:6" s="383" customFormat="1" ht="25.5">
      <c r="A33" s="386" t="s">
        <v>112</v>
      </c>
      <c r="B33" s="379" t="s">
        <v>405</v>
      </c>
      <c r="C33" s="379" t="s">
        <v>111</v>
      </c>
      <c r="D33" s="277">
        <v>6548300000</v>
      </c>
      <c r="E33" s="277">
        <v>1384320000</v>
      </c>
      <c r="F33" s="384"/>
    </row>
    <row r="34" spans="1:6" s="383" customFormat="1" ht="25.5">
      <c r="A34" s="306"/>
      <c r="B34" s="385" t="s">
        <v>571</v>
      </c>
      <c r="C34" s="380" t="s">
        <v>240</v>
      </c>
      <c r="D34" s="275">
        <v>6548300000</v>
      </c>
      <c r="E34" s="275">
        <v>1384320000</v>
      </c>
      <c r="F34" s="384"/>
    </row>
    <row r="35" spans="1:6" s="383" customFormat="1" ht="25.5">
      <c r="A35" s="306"/>
      <c r="B35" s="385" t="s">
        <v>406</v>
      </c>
      <c r="C35" s="380" t="s">
        <v>253</v>
      </c>
      <c r="D35" s="275"/>
      <c r="E35" s="275"/>
      <c r="F35" s="384"/>
    </row>
    <row r="36" spans="1:6" s="383" customFormat="1" ht="25.5">
      <c r="A36" s="386" t="s">
        <v>114</v>
      </c>
      <c r="B36" s="379" t="s">
        <v>407</v>
      </c>
      <c r="C36" s="379" t="s">
        <v>113</v>
      </c>
      <c r="D36" s="276">
        <v>998428589</v>
      </c>
      <c r="E36" s="277">
        <v>268868596</v>
      </c>
      <c r="F36" s="384">
        <v>1.8875938281343798</v>
      </c>
    </row>
    <row r="37" spans="1:6" s="383" customFormat="1" ht="25.5">
      <c r="A37" s="306"/>
      <c r="B37" s="380" t="s">
        <v>408</v>
      </c>
      <c r="C37" s="380" t="s">
        <v>241</v>
      </c>
      <c r="D37" s="274">
        <v>620965294</v>
      </c>
      <c r="E37" s="275">
        <v>26576439</v>
      </c>
      <c r="F37" s="384">
        <v>8.1678248241698519</v>
      </c>
    </row>
    <row r="38" spans="1:6" s="383" customFormat="1" ht="25.5">
      <c r="A38" s="306"/>
      <c r="B38" s="380" t="s">
        <v>409</v>
      </c>
      <c r="C38" s="380" t="s">
        <v>242</v>
      </c>
      <c r="D38" s="274">
        <v>141604216</v>
      </c>
      <c r="E38" s="275">
        <v>33950615</v>
      </c>
      <c r="F38" s="384">
        <v>0.92846934354024724</v>
      </c>
    </row>
    <row r="39" spans="1:6" s="383" customFormat="1" ht="25.5">
      <c r="A39" s="306"/>
      <c r="B39" s="380" t="s">
        <v>291</v>
      </c>
      <c r="C39" s="380" t="s">
        <v>183</v>
      </c>
      <c r="D39" s="275"/>
      <c r="E39" s="275"/>
      <c r="F39" s="384"/>
    </row>
    <row r="40" spans="1:6" s="383" customFormat="1" ht="25.5">
      <c r="A40" s="306"/>
      <c r="B40" s="380" t="s">
        <v>410</v>
      </c>
      <c r="C40" s="380" t="s">
        <v>187</v>
      </c>
      <c r="D40" s="274">
        <v>30000000</v>
      </c>
      <c r="E40" s="275">
        <v>15000000</v>
      </c>
      <c r="F40" s="384">
        <v>1</v>
      </c>
    </row>
    <row r="41" spans="1:6" s="383" customFormat="1" ht="38.25">
      <c r="A41" s="306"/>
      <c r="B41" s="380" t="s">
        <v>467</v>
      </c>
      <c r="C41" s="380" t="s">
        <v>184</v>
      </c>
      <c r="D41" s="275"/>
      <c r="E41" s="275"/>
      <c r="F41" s="384"/>
    </row>
    <row r="42" spans="1:6" s="383" customFormat="1" ht="25.5">
      <c r="A42" s="306"/>
      <c r="B42" s="380" t="s">
        <v>294</v>
      </c>
      <c r="C42" s="380" t="s">
        <v>190</v>
      </c>
      <c r="D42" s="274">
        <v>3547834</v>
      </c>
      <c r="E42" s="275">
        <v>2118329</v>
      </c>
      <c r="F42" s="384">
        <v>0.33397866653813973</v>
      </c>
    </row>
    <row r="43" spans="1:6" s="383" customFormat="1" ht="25.5">
      <c r="A43" s="306"/>
      <c r="B43" s="380" t="s">
        <v>292</v>
      </c>
      <c r="C43" s="380" t="s">
        <v>186</v>
      </c>
      <c r="D43" s="274">
        <v>71816603</v>
      </c>
      <c r="E43" s="275">
        <v>66454601</v>
      </c>
      <c r="F43" s="384">
        <v>0.96643310857699216</v>
      </c>
    </row>
    <row r="44" spans="1:6" s="383" customFormat="1" ht="25.5">
      <c r="A44" s="306"/>
      <c r="B44" s="380" t="s">
        <v>293</v>
      </c>
      <c r="C44" s="380" t="s">
        <v>185</v>
      </c>
      <c r="D44" s="274">
        <v>20763349</v>
      </c>
      <c r="E44" s="275">
        <v>20657909</v>
      </c>
      <c r="F44" s="384">
        <v>0.98704578260010578</v>
      </c>
    </row>
    <row r="45" spans="1:6" s="383" customFormat="1" ht="25.5">
      <c r="A45" s="306"/>
      <c r="B45" s="380" t="s">
        <v>411</v>
      </c>
      <c r="C45" s="380" t="s">
        <v>189</v>
      </c>
      <c r="D45" s="274">
        <v>5500000</v>
      </c>
      <c r="E45" s="275">
        <v>5500000</v>
      </c>
      <c r="F45" s="384">
        <v>1</v>
      </c>
    </row>
    <row r="46" spans="1:6" s="383" customFormat="1" ht="25.5">
      <c r="A46" s="306"/>
      <c r="B46" s="380" t="s">
        <v>412</v>
      </c>
      <c r="C46" s="380" t="s">
        <v>229</v>
      </c>
      <c r="D46" s="274">
        <v>16500000</v>
      </c>
      <c r="E46" s="275">
        <v>16500000</v>
      </c>
      <c r="F46" s="384">
        <v>1</v>
      </c>
    </row>
    <row r="47" spans="1:6" s="383" customFormat="1" ht="25.5">
      <c r="A47" s="306"/>
      <c r="B47" s="380" t="s">
        <v>413</v>
      </c>
      <c r="C47" s="380" t="s">
        <v>192</v>
      </c>
      <c r="D47" s="274">
        <v>13200000</v>
      </c>
      <c r="E47" s="275">
        <v>13200000</v>
      </c>
      <c r="F47" s="384">
        <v>1</v>
      </c>
    </row>
    <row r="48" spans="1:6" s="383" customFormat="1" ht="25.5">
      <c r="A48" s="306"/>
      <c r="B48" s="380" t="s">
        <v>296</v>
      </c>
      <c r="C48" s="380" t="s">
        <v>188</v>
      </c>
      <c r="D48" s="274">
        <v>47727900</v>
      </c>
      <c r="E48" s="275">
        <v>47727900</v>
      </c>
      <c r="F48" s="384"/>
    </row>
    <row r="49" spans="1:6" s="383" customFormat="1" ht="25.5">
      <c r="A49" s="306"/>
      <c r="B49" s="380" t="s">
        <v>414</v>
      </c>
      <c r="C49" s="380" t="s">
        <v>191</v>
      </c>
      <c r="D49" s="275"/>
      <c r="E49" s="275"/>
      <c r="F49" s="384"/>
    </row>
    <row r="50" spans="1:6" s="383" customFormat="1" ht="51">
      <c r="A50" s="306"/>
      <c r="B50" s="380" t="s">
        <v>295</v>
      </c>
      <c r="C50" s="380" t="s">
        <v>457</v>
      </c>
      <c r="D50" s="275">
        <v>13732243</v>
      </c>
      <c r="E50" s="275">
        <v>15114016</v>
      </c>
      <c r="F50" s="384">
        <v>0.12963679098771008</v>
      </c>
    </row>
    <row r="51" spans="1:6" s="383" customFormat="1" ht="25.5">
      <c r="A51" s="306"/>
      <c r="B51" s="380" t="s">
        <v>459</v>
      </c>
      <c r="C51" s="380" t="s">
        <v>458</v>
      </c>
      <c r="D51" s="275">
        <v>10892625</v>
      </c>
      <c r="E51" s="275">
        <v>4668170</v>
      </c>
      <c r="F51" s="384">
        <v>0.5608798841560112</v>
      </c>
    </row>
    <row r="52" spans="1:6" s="383" customFormat="1" ht="25.5">
      <c r="A52" s="306"/>
      <c r="B52" s="380" t="s">
        <v>460</v>
      </c>
      <c r="C52" s="380" t="s">
        <v>468</v>
      </c>
      <c r="D52" s="275">
        <v>2178525</v>
      </c>
      <c r="E52" s="275">
        <v>1400451</v>
      </c>
      <c r="F52" s="384">
        <v>0.56088008632073327</v>
      </c>
    </row>
    <row r="53" spans="1:6" s="383" customFormat="1" ht="25.5">
      <c r="A53" s="306"/>
      <c r="B53" s="380" t="s">
        <v>456</v>
      </c>
      <c r="C53" s="380" t="s">
        <v>469</v>
      </c>
      <c r="D53" s="275"/>
      <c r="E53" s="275">
        <v>166</v>
      </c>
      <c r="F53" s="384"/>
    </row>
    <row r="54" spans="1:6" s="383" customFormat="1" ht="25.5">
      <c r="A54" s="386" t="s">
        <v>544</v>
      </c>
      <c r="B54" s="379" t="s">
        <v>415</v>
      </c>
      <c r="C54" s="379" t="s">
        <v>115</v>
      </c>
      <c r="D54" s="276">
        <v>7546728589</v>
      </c>
      <c r="E54" s="277">
        <v>1653188596</v>
      </c>
      <c r="F54" s="384">
        <v>14.267578537058172</v>
      </c>
    </row>
    <row r="55" spans="1:6" s="383" customFormat="1" ht="25.5">
      <c r="A55" s="306"/>
      <c r="B55" s="388" t="s">
        <v>545</v>
      </c>
      <c r="C55" s="380" t="s">
        <v>116</v>
      </c>
      <c r="D55" s="276">
        <v>73331004493</v>
      </c>
      <c r="E55" s="277">
        <v>68313628617</v>
      </c>
      <c r="F55" s="384">
        <v>0.93515964092680159</v>
      </c>
    </row>
    <row r="56" spans="1:6" s="383" customFormat="1" ht="25.5">
      <c r="A56" s="306"/>
      <c r="B56" s="385" t="s">
        <v>416</v>
      </c>
      <c r="C56" s="380" t="s">
        <v>117</v>
      </c>
      <c r="D56" s="278">
        <v>6827822.5800000001</v>
      </c>
      <c r="E56" s="389">
        <v>6970107.79</v>
      </c>
      <c r="F56" s="384">
        <v>0.95445448507510178</v>
      </c>
    </row>
    <row r="57" spans="1:6" s="383" customFormat="1" ht="25.5">
      <c r="A57" s="306"/>
      <c r="B57" s="385" t="s">
        <v>417</v>
      </c>
      <c r="C57" s="380" t="s">
        <v>118</v>
      </c>
      <c r="D57" s="278">
        <v>10740.02</v>
      </c>
      <c r="E57" s="389">
        <v>9800.94</v>
      </c>
      <c r="F57" s="384">
        <v>0.97978401002771487</v>
      </c>
    </row>
    <row r="58" spans="1:6">
      <c r="A58" s="390"/>
      <c r="B58" s="391"/>
      <c r="C58" s="392"/>
      <c r="D58" s="279"/>
      <c r="E58" s="279"/>
      <c r="F58" s="393"/>
    </row>
    <row r="59" spans="1:6" ht="11.25" customHeight="1">
      <c r="A59" s="253"/>
      <c r="B59" s="394"/>
      <c r="C59" s="253"/>
      <c r="D59" s="280"/>
      <c r="E59" s="280"/>
      <c r="F59" s="395"/>
    </row>
    <row r="60" spans="1:6">
      <c r="A60" s="343" t="s">
        <v>176</v>
      </c>
      <c r="B60" s="253"/>
      <c r="C60" s="283"/>
      <c r="D60" s="281" t="s">
        <v>177</v>
      </c>
      <c r="E60" s="280"/>
      <c r="F60" s="395"/>
    </row>
    <row r="61" spans="1:6">
      <c r="A61" s="345" t="s">
        <v>178</v>
      </c>
      <c r="B61" s="253"/>
      <c r="C61" s="283"/>
      <c r="D61" s="282" t="s">
        <v>179</v>
      </c>
      <c r="E61" s="280"/>
      <c r="F61" s="395"/>
    </row>
    <row r="62" spans="1:6">
      <c r="A62" s="253"/>
      <c r="B62" s="253"/>
      <c r="C62" s="283"/>
      <c r="D62" s="283"/>
      <c r="F62" s="395"/>
    </row>
    <row r="63" spans="1:6">
      <c r="A63" s="253"/>
      <c r="B63" s="253"/>
      <c r="C63" s="283"/>
      <c r="D63" s="283"/>
      <c r="E63" s="280"/>
      <c r="F63" s="395"/>
    </row>
    <row r="64" spans="1:6">
      <c r="A64" s="253"/>
      <c r="B64" s="253"/>
      <c r="C64" s="283"/>
      <c r="D64" s="283"/>
      <c r="E64" s="280"/>
      <c r="F64" s="395"/>
    </row>
    <row r="65" spans="1:6">
      <c r="A65" s="253"/>
      <c r="B65" s="253"/>
      <c r="C65" s="283"/>
      <c r="D65" s="283"/>
      <c r="E65" s="280"/>
      <c r="F65" s="395"/>
    </row>
    <row r="66" spans="1:6">
      <c r="A66" s="253"/>
      <c r="B66" s="253"/>
      <c r="C66" s="283"/>
      <c r="D66" s="283"/>
      <c r="E66" s="280"/>
      <c r="F66" s="395"/>
    </row>
    <row r="67" spans="1:6">
      <c r="A67" s="253"/>
      <c r="B67" s="253"/>
      <c r="C67" s="283"/>
      <c r="D67" s="283"/>
      <c r="E67" s="280"/>
      <c r="F67" s="395"/>
    </row>
    <row r="68" spans="1:6">
      <c r="A68" s="253"/>
      <c r="B68" s="253"/>
      <c r="C68" s="283"/>
      <c r="D68" s="283"/>
      <c r="E68" s="280"/>
      <c r="F68" s="395"/>
    </row>
    <row r="69" spans="1:6">
      <c r="A69" s="253"/>
      <c r="B69" s="253"/>
      <c r="C69" s="283"/>
      <c r="D69" s="283"/>
      <c r="E69" s="280"/>
      <c r="F69" s="395"/>
    </row>
    <row r="70" spans="1:6">
      <c r="A70" s="351"/>
      <c r="B70" s="351"/>
      <c r="C70" s="283"/>
      <c r="D70" s="251"/>
      <c r="E70" s="396"/>
      <c r="F70" s="397"/>
    </row>
    <row r="71" spans="1:6">
      <c r="A71" s="352" t="s">
        <v>238</v>
      </c>
      <c r="B71" s="253"/>
      <c r="C71" s="283"/>
      <c r="D71" s="249" t="s">
        <v>476</v>
      </c>
      <c r="E71" s="280"/>
      <c r="F71" s="395"/>
    </row>
    <row r="72" spans="1:6">
      <c r="A72" s="352" t="s">
        <v>626</v>
      </c>
      <c r="B72" s="253"/>
      <c r="C72" s="283"/>
      <c r="D72" s="249"/>
      <c r="E72" s="280"/>
      <c r="F72" s="395"/>
    </row>
    <row r="73" spans="1:6">
      <c r="A73" s="253" t="s">
        <v>239</v>
      </c>
      <c r="B73" s="253"/>
      <c r="C73" s="283"/>
      <c r="D73" s="248"/>
      <c r="E73" s="280"/>
      <c r="F73" s="395"/>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70"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topLeftCell="A19" zoomScaleNormal="100" zoomScaleSheetLayoutView="100" workbookViewId="0">
      <selection activeCell="D32" sqref="D32"/>
    </sheetView>
  </sheetViews>
  <sheetFormatPr defaultColWidth="9.140625" defaultRowHeight="15"/>
  <cols>
    <col min="1" max="1" width="7.140625" style="290" customWidth="1"/>
    <col min="2" max="2" width="48.5703125" style="290" customWidth="1"/>
    <col min="3" max="3" width="9.140625" style="290"/>
    <col min="4" max="6" width="18.7109375" style="284" customWidth="1"/>
    <col min="7" max="16384" width="9.140625" style="290"/>
  </cols>
  <sheetData>
    <row r="1" spans="1:6" ht="23.25" customHeight="1">
      <c r="A1" s="504" t="s">
        <v>538</v>
      </c>
      <c r="B1" s="504"/>
      <c r="C1" s="504"/>
      <c r="D1" s="504"/>
      <c r="E1" s="504"/>
      <c r="F1" s="504"/>
    </row>
    <row r="2" spans="1:6" ht="33" customHeight="1">
      <c r="A2" s="505" t="s">
        <v>546</v>
      </c>
      <c r="B2" s="505"/>
      <c r="C2" s="505"/>
      <c r="D2" s="505"/>
      <c r="E2" s="505"/>
      <c r="F2" s="505"/>
    </row>
    <row r="3" spans="1:6" ht="15" customHeight="1">
      <c r="A3" s="506" t="s">
        <v>281</v>
      </c>
      <c r="B3" s="506"/>
      <c r="C3" s="506"/>
      <c r="D3" s="506"/>
      <c r="E3" s="506"/>
      <c r="F3" s="506"/>
    </row>
    <row r="4" spans="1:6">
      <c r="A4" s="506"/>
      <c r="B4" s="506"/>
      <c r="C4" s="506"/>
      <c r="D4" s="506"/>
      <c r="E4" s="506"/>
      <c r="F4" s="506"/>
    </row>
    <row r="5" spans="1:6">
      <c r="A5" s="501" t="s">
        <v>672</v>
      </c>
      <c r="B5" s="501"/>
      <c r="C5" s="501"/>
      <c r="D5" s="501"/>
      <c r="E5" s="501"/>
      <c r="F5" s="501"/>
    </row>
    <row r="6" spans="1:6">
      <c r="A6" s="482"/>
      <c r="B6" s="482"/>
      <c r="C6" s="482"/>
      <c r="D6" s="482"/>
      <c r="E6" s="482"/>
      <c r="F6" s="253"/>
    </row>
    <row r="7" spans="1:6" ht="30" customHeight="1">
      <c r="A7" s="485" t="s">
        <v>246</v>
      </c>
      <c r="B7" s="485"/>
      <c r="C7" s="485" t="s">
        <v>641</v>
      </c>
      <c r="D7" s="485"/>
      <c r="E7" s="485"/>
      <c r="F7" s="485"/>
    </row>
    <row r="8" spans="1:6" ht="30" customHeight="1">
      <c r="A8" s="485" t="s">
        <v>244</v>
      </c>
      <c r="B8" s="485"/>
      <c r="C8" s="485" t="s">
        <v>475</v>
      </c>
      <c r="D8" s="485"/>
      <c r="E8" s="485"/>
      <c r="F8" s="485"/>
    </row>
    <row r="9" spans="1:6" ht="30" customHeight="1">
      <c r="A9" s="483" t="s">
        <v>243</v>
      </c>
      <c r="B9" s="483"/>
      <c r="C9" s="483" t="s">
        <v>245</v>
      </c>
      <c r="D9" s="483"/>
      <c r="E9" s="483"/>
      <c r="F9" s="483"/>
    </row>
    <row r="10" spans="1:6" ht="30" customHeight="1">
      <c r="A10" s="483" t="s">
        <v>247</v>
      </c>
      <c r="B10" s="483"/>
      <c r="C10" s="483" t="s">
        <v>674</v>
      </c>
      <c r="D10" s="483"/>
      <c r="E10" s="483"/>
      <c r="F10" s="483"/>
    </row>
    <row r="11" spans="1:6" ht="24" customHeight="1">
      <c r="A11" s="481"/>
      <c r="B11" s="481"/>
      <c r="C11" s="481"/>
      <c r="D11" s="481"/>
      <c r="E11" s="481"/>
      <c r="F11" s="481"/>
    </row>
    <row r="12" spans="1:6" ht="21" customHeight="1">
      <c r="A12" s="300" t="s">
        <v>283</v>
      </c>
      <c r="D12" s="272"/>
      <c r="E12" s="272"/>
      <c r="F12" s="272"/>
    </row>
    <row r="13" spans="1:6" ht="43.5" customHeight="1">
      <c r="A13" s="376" t="s">
        <v>199</v>
      </c>
      <c r="B13" s="398" t="s">
        <v>173</v>
      </c>
      <c r="C13" s="398" t="s">
        <v>201</v>
      </c>
      <c r="D13" s="399" t="s">
        <v>305</v>
      </c>
      <c r="E13" s="399" t="s">
        <v>306</v>
      </c>
      <c r="F13" s="399" t="s">
        <v>230</v>
      </c>
    </row>
    <row r="14" spans="1:6" s="403" customFormat="1" ht="25.5">
      <c r="A14" s="400" t="s">
        <v>46</v>
      </c>
      <c r="B14" s="401" t="s">
        <v>418</v>
      </c>
      <c r="C14" s="401" t="s">
        <v>119</v>
      </c>
      <c r="D14" s="402">
        <v>165952693</v>
      </c>
      <c r="E14" s="402">
        <v>63927374</v>
      </c>
      <c r="F14" s="402">
        <v>390192807</v>
      </c>
    </row>
    <row r="15" spans="1:6" s="403" customFormat="1" ht="25.5">
      <c r="A15" s="404">
        <v>1</v>
      </c>
      <c r="B15" s="405" t="s">
        <v>572</v>
      </c>
      <c r="C15" s="401"/>
      <c r="D15" s="402"/>
      <c r="E15" s="402"/>
      <c r="F15" s="402"/>
    </row>
    <row r="16" spans="1:6" s="407" customFormat="1" ht="25.5">
      <c r="A16" s="404">
        <v>2</v>
      </c>
      <c r="B16" s="405" t="s">
        <v>419</v>
      </c>
      <c r="C16" s="405" t="s">
        <v>120</v>
      </c>
      <c r="D16" s="406">
        <v>164730000</v>
      </c>
      <c r="E16" s="255">
        <v>62500000</v>
      </c>
      <c r="F16" s="255">
        <v>384730000</v>
      </c>
    </row>
    <row r="17" spans="1:6" s="407" customFormat="1" ht="25.5">
      <c r="A17" s="404">
        <v>3</v>
      </c>
      <c r="B17" s="405" t="s">
        <v>420</v>
      </c>
      <c r="C17" s="405" t="s">
        <v>121</v>
      </c>
      <c r="D17" s="255">
        <v>1222693</v>
      </c>
      <c r="E17" s="255">
        <v>1427374</v>
      </c>
      <c r="F17" s="255">
        <v>5462807</v>
      </c>
    </row>
    <row r="18" spans="1:6" s="407" customFormat="1" ht="25.5">
      <c r="A18" s="404">
        <v>4</v>
      </c>
      <c r="B18" s="405" t="s">
        <v>421</v>
      </c>
      <c r="C18" s="405" t="s">
        <v>122</v>
      </c>
      <c r="D18" s="402"/>
      <c r="E18" s="402"/>
      <c r="F18" s="402"/>
    </row>
    <row r="19" spans="1:6" s="403" customFormat="1" ht="25.5">
      <c r="A19" s="400" t="s">
        <v>56</v>
      </c>
      <c r="B19" s="401" t="s">
        <v>422</v>
      </c>
      <c r="C19" s="401" t="s">
        <v>123</v>
      </c>
      <c r="D19" s="402">
        <v>244814679</v>
      </c>
      <c r="E19" s="402">
        <v>181610496</v>
      </c>
      <c r="F19" s="402">
        <v>976829414</v>
      </c>
    </row>
    <row r="20" spans="1:6" s="407" customFormat="1" ht="25.5">
      <c r="A20" s="404">
        <v>1</v>
      </c>
      <c r="B20" s="405" t="s">
        <v>423</v>
      </c>
      <c r="C20" s="405" t="s">
        <v>124</v>
      </c>
      <c r="D20" s="255">
        <v>71816603</v>
      </c>
      <c r="E20" s="255">
        <v>66454601</v>
      </c>
      <c r="F20" s="255">
        <v>344966853</v>
      </c>
    </row>
    <row r="21" spans="1:6" s="407" customFormat="1" ht="25.5">
      <c r="A21" s="404">
        <v>2</v>
      </c>
      <c r="B21" s="405" t="s">
        <v>424</v>
      </c>
      <c r="C21" s="405" t="s">
        <v>125</v>
      </c>
      <c r="D21" s="255">
        <v>26263349</v>
      </c>
      <c r="E21" s="255">
        <v>26157909</v>
      </c>
      <c r="F21" s="255">
        <v>130795638</v>
      </c>
    </row>
    <row r="22" spans="1:6" s="407" customFormat="1" ht="25.5">
      <c r="A22" s="404"/>
      <c r="B22" s="408" t="s">
        <v>254</v>
      </c>
      <c r="C22" s="405" t="s">
        <v>195</v>
      </c>
      <c r="D22" s="255">
        <v>20000000</v>
      </c>
      <c r="E22" s="255">
        <v>20000000</v>
      </c>
      <c r="F22" s="255">
        <v>100000000</v>
      </c>
    </row>
    <row r="23" spans="1:6" s="407" customFormat="1" ht="25.5">
      <c r="A23" s="404"/>
      <c r="B23" s="408" t="s">
        <v>255</v>
      </c>
      <c r="C23" s="405" t="s">
        <v>196</v>
      </c>
      <c r="D23" s="255">
        <v>763349</v>
      </c>
      <c r="E23" s="255">
        <v>657909</v>
      </c>
      <c r="F23" s="255">
        <v>3295638</v>
      </c>
    </row>
    <row r="24" spans="1:6" s="407" customFormat="1" ht="25.5">
      <c r="A24" s="404"/>
      <c r="B24" s="408" t="s">
        <v>256</v>
      </c>
      <c r="C24" s="405" t="s">
        <v>231</v>
      </c>
      <c r="D24" s="255">
        <v>5500000</v>
      </c>
      <c r="E24" s="255">
        <v>5500000</v>
      </c>
      <c r="F24" s="255">
        <v>27500000</v>
      </c>
    </row>
    <row r="25" spans="1:6" s="407" customFormat="1" ht="63.75">
      <c r="A25" s="404">
        <v>3</v>
      </c>
      <c r="B25" s="409" t="s">
        <v>547</v>
      </c>
      <c r="C25" s="405" t="s">
        <v>126</v>
      </c>
      <c r="D25" s="255">
        <v>29700000</v>
      </c>
      <c r="E25" s="255">
        <v>29700000</v>
      </c>
      <c r="F25" s="255">
        <v>148500000</v>
      </c>
    </row>
    <row r="26" spans="1:6" s="407" customFormat="1" ht="25.5">
      <c r="A26" s="404"/>
      <c r="B26" s="405" t="s">
        <v>425</v>
      </c>
      <c r="C26" s="405" t="s">
        <v>194</v>
      </c>
      <c r="D26" s="255">
        <v>16500000</v>
      </c>
      <c r="E26" s="255">
        <v>16500000</v>
      </c>
      <c r="F26" s="255">
        <v>82500000</v>
      </c>
    </row>
    <row r="27" spans="1:6" s="407" customFormat="1" ht="51">
      <c r="A27" s="404"/>
      <c r="B27" s="405" t="s">
        <v>426</v>
      </c>
      <c r="C27" s="405" t="s">
        <v>197</v>
      </c>
      <c r="D27" s="255">
        <v>13200000</v>
      </c>
      <c r="E27" s="255">
        <v>13200000</v>
      </c>
      <c r="F27" s="255">
        <v>66000000</v>
      </c>
    </row>
    <row r="28" spans="1:6" s="407" customFormat="1" ht="25.5">
      <c r="A28" s="404">
        <v>4</v>
      </c>
      <c r="B28" s="405" t="s">
        <v>548</v>
      </c>
      <c r="C28" s="405"/>
      <c r="D28" s="402"/>
      <c r="E28" s="402"/>
      <c r="F28" s="402"/>
    </row>
    <row r="29" spans="1:6" s="407" customFormat="1" ht="25.5">
      <c r="A29" s="404">
        <v>5</v>
      </c>
      <c r="B29" s="405" t="s">
        <v>549</v>
      </c>
      <c r="C29" s="405"/>
      <c r="D29" s="402"/>
      <c r="E29" s="402"/>
      <c r="F29" s="402"/>
    </row>
    <row r="30" spans="1:6" s="407" customFormat="1" ht="25.5">
      <c r="A30" s="404">
        <v>6</v>
      </c>
      <c r="B30" s="405" t="s">
        <v>427</v>
      </c>
      <c r="C30" s="405" t="s">
        <v>127</v>
      </c>
      <c r="D30" s="255"/>
      <c r="E30" s="255"/>
      <c r="F30" s="255"/>
    </row>
    <row r="31" spans="1:6" s="407" customFormat="1" ht="63.75">
      <c r="A31" s="404">
        <v>7</v>
      </c>
      <c r="B31" s="405" t="s">
        <v>428</v>
      </c>
      <c r="C31" s="405" t="s">
        <v>128</v>
      </c>
      <c r="D31" s="255">
        <v>15000000</v>
      </c>
      <c r="E31" s="255">
        <v>15000000</v>
      </c>
      <c r="F31" s="255">
        <v>75000000</v>
      </c>
    </row>
    <row r="32" spans="1:6" s="407" customFormat="1" ht="140.25">
      <c r="A32" s="404">
        <v>8</v>
      </c>
      <c r="B32" s="409" t="s">
        <v>429</v>
      </c>
      <c r="C32" s="405" t="s">
        <v>129</v>
      </c>
      <c r="D32" s="255"/>
      <c r="E32" s="410"/>
      <c r="F32" s="255"/>
    </row>
    <row r="33" spans="1:6" s="407" customFormat="1" ht="51">
      <c r="A33" s="404">
        <v>9</v>
      </c>
      <c r="B33" s="405" t="s">
        <v>430</v>
      </c>
      <c r="C33" s="405" t="s">
        <v>130</v>
      </c>
      <c r="D33" s="255">
        <v>101995416</v>
      </c>
      <c r="E33" s="255">
        <v>44206735</v>
      </c>
      <c r="F33" s="255">
        <v>277340172</v>
      </c>
    </row>
    <row r="34" spans="1:6" s="407" customFormat="1" ht="25.5">
      <c r="A34" s="404"/>
      <c r="B34" s="405" t="s">
        <v>297</v>
      </c>
      <c r="C34" s="405" t="s">
        <v>299</v>
      </c>
      <c r="D34" s="255">
        <v>81543855</v>
      </c>
      <c r="E34" s="255">
        <v>33687788</v>
      </c>
      <c r="F34" s="255">
        <v>219177365</v>
      </c>
    </row>
    <row r="35" spans="1:6" s="407" customFormat="1" ht="25.5">
      <c r="A35" s="404"/>
      <c r="B35" s="405" t="s">
        <v>298</v>
      </c>
      <c r="C35" s="405" t="s">
        <v>300</v>
      </c>
      <c r="D35" s="255">
        <v>20451561</v>
      </c>
      <c r="E35" s="255">
        <v>10518947</v>
      </c>
      <c r="F35" s="255">
        <v>58162807</v>
      </c>
    </row>
    <row r="36" spans="1:6" s="407" customFormat="1" ht="25.5">
      <c r="A36" s="404"/>
      <c r="B36" s="405" t="s">
        <v>465</v>
      </c>
      <c r="C36" s="405" t="s">
        <v>466</v>
      </c>
      <c r="D36" s="402"/>
      <c r="E36" s="402"/>
      <c r="F36" s="402"/>
    </row>
    <row r="37" spans="1:6" s="407" customFormat="1" ht="25.5">
      <c r="A37" s="404">
        <v>10</v>
      </c>
      <c r="B37" s="405" t="s">
        <v>431</v>
      </c>
      <c r="C37" s="405" t="s">
        <v>131</v>
      </c>
      <c r="D37" s="410">
        <v>39311</v>
      </c>
      <c r="E37" s="410">
        <v>91251</v>
      </c>
      <c r="F37" s="255">
        <v>226751</v>
      </c>
    </row>
    <row r="38" spans="1:6" s="407" customFormat="1" ht="25.5">
      <c r="A38" s="404"/>
      <c r="B38" s="405" t="s">
        <v>301</v>
      </c>
      <c r="C38" s="405" t="s">
        <v>132</v>
      </c>
      <c r="D38" s="255">
        <v>39311</v>
      </c>
      <c r="E38" s="410">
        <v>91251</v>
      </c>
      <c r="F38" s="255">
        <v>226751</v>
      </c>
    </row>
    <row r="39" spans="1:6" s="407" customFormat="1" ht="25.5">
      <c r="A39" s="404"/>
      <c r="B39" s="405" t="s">
        <v>432</v>
      </c>
      <c r="C39" s="405" t="s">
        <v>198</v>
      </c>
      <c r="D39" s="402"/>
      <c r="E39" s="274"/>
      <c r="F39" s="255"/>
    </row>
    <row r="40" spans="1:6" s="407" customFormat="1" ht="25.5">
      <c r="A40" s="404"/>
      <c r="B40" s="405" t="s">
        <v>302</v>
      </c>
      <c r="C40" s="405" t="s">
        <v>193</v>
      </c>
      <c r="D40" s="402"/>
      <c r="E40" s="402"/>
      <c r="F40" s="402"/>
    </row>
    <row r="41" spans="1:6" s="407" customFormat="1" ht="25.5">
      <c r="A41" s="404" t="s">
        <v>133</v>
      </c>
      <c r="B41" s="401" t="s">
        <v>433</v>
      </c>
      <c r="C41" s="405" t="s">
        <v>134</v>
      </c>
      <c r="D41" s="411">
        <v>-78861986</v>
      </c>
      <c r="E41" s="411">
        <v>-117683122</v>
      </c>
      <c r="F41" s="411">
        <v>-586636607</v>
      </c>
    </row>
    <row r="42" spans="1:6" s="407" customFormat="1" ht="25.5">
      <c r="A42" s="404" t="s">
        <v>135</v>
      </c>
      <c r="B42" s="401" t="s">
        <v>434</v>
      </c>
      <c r="C42" s="405" t="s">
        <v>136</v>
      </c>
      <c r="D42" s="411">
        <v>6469863500</v>
      </c>
      <c r="E42" s="411">
        <v>-4275852500</v>
      </c>
      <c r="F42" s="411">
        <v>3653104000</v>
      </c>
    </row>
    <row r="43" spans="1:6" s="407" customFormat="1" ht="51">
      <c r="A43" s="404">
        <v>1</v>
      </c>
      <c r="B43" s="405" t="s">
        <v>550</v>
      </c>
      <c r="C43" s="405" t="s">
        <v>137</v>
      </c>
      <c r="D43" s="412">
        <v>2314570111</v>
      </c>
      <c r="E43" s="410">
        <v>-1115340210</v>
      </c>
      <c r="F43" s="412">
        <v>652818125</v>
      </c>
    </row>
    <row r="44" spans="1:6" s="407" customFormat="1" ht="25.5">
      <c r="A44" s="404">
        <v>2</v>
      </c>
      <c r="B44" s="405" t="s">
        <v>436</v>
      </c>
      <c r="C44" s="405" t="s">
        <v>138</v>
      </c>
      <c r="D44" s="410">
        <v>4155293389</v>
      </c>
      <c r="E44" s="410">
        <v>-3160512290</v>
      </c>
      <c r="F44" s="410">
        <v>3000285875</v>
      </c>
    </row>
    <row r="45" spans="1:6" s="407" customFormat="1" ht="51">
      <c r="A45" s="404" t="s">
        <v>139</v>
      </c>
      <c r="B45" s="401" t="s">
        <v>437</v>
      </c>
      <c r="C45" s="405" t="s">
        <v>140</v>
      </c>
      <c r="D45" s="411">
        <v>6391001514</v>
      </c>
      <c r="E45" s="411">
        <v>-4393535622</v>
      </c>
      <c r="F45" s="411">
        <v>3066467393</v>
      </c>
    </row>
    <row r="46" spans="1:6" s="407" customFormat="1" ht="25.5">
      <c r="A46" s="404" t="s">
        <v>67</v>
      </c>
      <c r="B46" s="401" t="s">
        <v>438</v>
      </c>
      <c r="C46" s="405" t="s">
        <v>141</v>
      </c>
      <c r="D46" s="411">
        <v>68313628617</v>
      </c>
      <c r="E46" s="411">
        <v>73329583006</v>
      </c>
      <c r="F46" s="411">
        <v>69850806498</v>
      </c>
    </row>
    <row r="47" spans="1:6" s="407" customFormat="1" ht="38.25">
      <c r="A47" s="404" t="s">
        <v>142</v>
      </c>
      <c r="B47" s="401" t="s">
        <v>439</v>
      </c>
      <c r="C47" s="405" t="s">
        <v>143</v>
      </c>
      <c r="D47" s="411">
        <v>5017375876</v>
      </c>
      <c r="E47" s="411">
        <v>-5015954389</v>
      </c>
      <c r="F47" s="411">
        <v>3480197995</v>
      </c>
    </row>
    <row r="48" spans="1:6" s="407" customFormat="1" ht="51">
      <c r="A48" s="404">
        <v>1</v>
      </c>
      <c r="B48" s="405" t="s">
        <v>440</v>
      </c>
      <c r="C48" s="405" t="s">
        <v>303</v>
      </c>
      <c r="D48" s="410">
        <v>6391001514</v>
      </c>
      <c r="E48" s="410">
        <v>-4393535622</v>
      </c>
      <c r="F48" s="410">
        <v>3066467393</v>
      </c>
    </row>
    <row r="49" spans="1:6" s="407" customFormat="1" ht="51">
      <c r="A49" s="404">
        <v>2</v>
      </c>
      <c r="B49" s="405" t="s">
        <v>551</v>
      </c>
      <c r="C49" s="405" t="s">
        <v>304</v>
      </c>
      <c r="D49" s="402"/>
      <c r="E49" s="402"/>
      <c r="F49" s="402"/>
    </row>
    <row r="50" spans="1:6" s="407" customFormat="1" ht="51">
      <c r="A50" s="404">
        <v>3</v>
      </c>
      <c r="B50" s="405" t="s">
        <v>617</v>
      </c>
      <c r="C50" s="405" t="s">
        <v>144</v>
      </c>
      <c r="D50" s="410">
        <v>-1373625638</v>
      </c>
      <c r="E50" s="412">
        <v>-622418767</v>
      </c>
      <c r="F50" s="412">
        <v>413730602</v>
      </c>
    </row>
    <row r="51" spans="1:6" s="407" customFormat="1" ht="25.5">
      <c r="A51" s="404" t="s">
        <v>145</v>
      </c>
      <c r="B51" s="401" t="s">
        <v>441</v>
      </c>
      <c r="C51" s="405" t="s">
        <v>146</v>
      </c>
      <c r="D51" s="402">
        <v>73331004493</v>
      </c>
      <c r="E51" s="413">
        <v>68313628617</v>
      </c>
      <c r="F51" s="402">
        <v>73331004493</v>
      </c>
    </row>
    <row r="52" spans="1:6" s="407" customFormat="1" ht="38.25">
      <c r="A52" s="404" t="s">
        <v>257</v>
      </c>
      <c r="B52" s="401" t="s">
        <v>442</v>
      </c>
      <c r="C52" s="405" t="s">
        <v>258</v>
      </c>
      <c r="D52" s="402"/>
      <c r="E52" s="402"/>
      <c r="F52" s="255"/>
    </row>
    <row r="53" spans="1:6" s="407" customFormat="1" ht="38.25">
      <c r="A53" s="404"/>
      <c r="B53" s="405" t="s">
        <v>443</v>
      </c>
      <c r="C53" s="405" t="s">
        <v>259</v>
      </c>
      <c r="D53" s="402"/>
      <c r="E53" s="414"/>
      <c r="F53" s="255"/>
    </row>
    <row r="54" spans="1:6">
      <c r="A54" s="368"/>
      <c r="B54" s="368"/>
      <c r="C54" s="248"/>
      <c r="D54" s="248"/>
      <c r="E54" s="415"/>
      <c r="F54" s="250"/>
    </row>
    <row r="55" spans="1:6" s="253" customFormat="1" ht="12.75">
      <c r="A55" s="352" t="s">
        <v>176</v>
      </c>
      <c r="B55" s="368"/>
      <c r="C55" s="248"/>
      <c r="D55" s="249" t="s">
        <v>177</v>
      </c>
      <c r="E55" s="249"/>
      <c r="F55" s="250"/>
    </row>
    <row r="56" spans="1:6" s="253" customFormat="1" ht="12.75">
      <c r="A56" s="369" t="s">
        <v>178</v>
      </c>
      <c r="B56" s="368"/>
      <c r="C56" s="248"/>
      <c r="D56" s="269" t="s">
        <v>179</v>
      </c>
      <c r="E56" s="269"/>
      <c r="F56" s="250"/>
    </row>
    <row r="57" spans="1:6" s="253" customFormat="1" ht="12.75">
      <c r="A57" s="368"/>
      <c r="B57" s="368"/>
      <c r="C57" s="248"/>
      <c r="D57" s="248"/>
      <c r="E57" s="248"/>
      <c r="F57" s="250"/>
    </row>
    <row r="58" spans="1:6" s="253" customFormat="1" ht="12.75">
      <c r="A58" s="368"/>
      <c r="B58" s="368"/>
      <c r="C58" s="248"/>
      <c r="D58" s="248"/>
      <c r="E58" s="248"/>
      <c r="F58" s="250"/>
    </row>
    <row r="59" spans="1:6" s="253" customFormat="1" ht="12.75">
      <c r="A59" s="368"/>
      <c r="B59" s="368"/>
      <c r="C59" s="248"/>
      <c r="D59" s="248"/>
      <c r="E59" s="248"/>
      <c r="F59" s="250"/>
    </row>
    <row r="60" spans="1:6" s="253" customFormat="1" ht="12.75">
      <c r="A60" s="368"/>
      <c r="B60" s="368"/>
      <c r="C60" s="248"/>
      <c r="D60" s="248"/>
      <c r="E60" s="248"/>
      <c r="F60" s="250"/>
    </row>
    <row r="61" spans="1:6" s="253" customFormat="1" ht="12.75">
      <c r="A61" s="368"/>
      <c r="B61" s="368"/>
      <c r="C61" s="248"/>
      <c r="D61" s="248"/>
      <c r="E61" s="248"/>
      <c r="F61" s="250"/>
    </row>
    <row r="62" spans="1:6" s="253" customFormat="1" ht="12.75">
      <c r="A62" s="368"/>
      <c r="B62" s="368"/>
      <c r="C62" s="248"/>
      <c r="D62" s="248"/>
      <c r="E62" s="248"/>
      <c r="F62" s="250"/>
    </row>
    <row r="63" spans="1:6" s="253" customFormat="1" ht="12.75">
      <c r="A63" s="351"/>
      <c r="B63" s="351"/>
      <c r="C63" s="248"/>
      <c r="D63" s="251"/>
      <c r="E63" s="251"/>
      <c r="F63" s="250"/>
    </row>
    <row r="64" spans="1:6" s="253" customFormat="1" ht="12.75">
      <c r="A64" s="352" t="s">
        <v>238</v>
      </c>
      <c r="B64" s="368"/>
      <c r="C64" s="248"/>
      <c r="D64" s="249" t="s">
        <v>476</v>
      </c>
      <c r="E64" s="249"/>
      <c r="F64" s="250"/>
    </row>
    <row r="65" spans="1:6" s="253" customFormat="1" ht="12.75">
      <c r="A65" s="352" t="s">
        <v>626</v>
      </c>
      <c r="B65" s="368"/>
      <c r="C65" s="248"/>
      <c r="D65" s="249"/>
      <c r="E65" s="249"/>
      <c r="F65" s="250"/>
    </row>
    <row r="66" spans="1:6" s="253" customFormat="1" ht="12.75">
      <c r="A66" s="253" t="s">
        <v>239</v>
      </c>
      <c r="B66" s="368"/>
      <c r="C66" s="248"/>
      <c r="D66" s="248"/>
      <c r="E66" s="248"/>
      <c r="F66" s="250"/>
    </row>
    <row r="67" spans="1:6">
      <c r="A67" s="368"/>
      <c r="B67" s="368"/>
      <c r="C67" s="248"/>
      <c r="D67" s="248"/>
      <c r="E67" s="415"/>
      <c r="F67" s="250"/>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3"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
  <sheetViews>
    <sheetView view="pageBreakPreview" zoomScaleNormal="100" zoomScaleSheetLayoutView="100" workbookViewId="0">
      <selection activeCell="F15" sqref="F15"/>
    </sheetView>
  </sheetViews>
  <sheetFormatPr defaultColWidth="9.140625" defaultRowHeight="15"/>
  <cols>
    <col min="1" max="1" width="6" style="452" customWidth="1"/>
    <col min="2" max="2" width="33.7109375" style="290" customWidth="1"/>
    <col min="3" max="3" width="12.28515625" style="290" customWidth="1"/>
    <col min="4" max="4" width="14.85546875" style="290" customWidth="1"/>
    <col min="5" max="5" width="20" style="290" customWidth="1"/>
    <col min="6" max="6" width="20.28515625" style="290" customWidth="1"/>
    <col min="7" max="7" width="18.42578125" style="290" customWidth="1"/>
    <col min="8" max="8" width="2.5703125" style="290" customWidth="1"/>
    <col min="9" max="16384" width="9.140625" style="290"/>
  </cols>
  <sheetData>
    <row r="1" spans="1:8" ht="25.5" customHeight="1">
      <c r="A1" s="504" t="s">
        <v>538</v>
      </c>
      <c r="B1" s="504"/>
      <c r="C1" s="504"/>
      <c r="D1" s="504"/>
      <c r="E1" s="504"/>
      <c r="F1" s="504"/>
      <c r="G1" s="504"/>
      <c r="H1" s="416"/>
    </row>
    <row r="2" spans="1:8" ht="29.25" customHeight="1">
      <c r="A2" s="507" t="s">
        <v>539</v>
      </c>
      <c r="B2" s="507"/>
      <c r="C2" s="507"/>
      <c r="D2" s="507"/>
      <c r="E2" s="507"/>
      <c r="F2" s="507"/>
      <c r="G2" s="507"/>
      <c r="H2" s="417"/>
    </row>
    <row r="3" spans="1:8">
      <c r="A3" s="506" t="s">
        <v>281</v>
      </c>
      <c r="B3" s="506"/>
      <c r="C3" s="506"/>
      <c r="D3" s="506"/>
      <c r="E3" s="506"/>
      <c r="F3" s="506"/>
      <c r="G3" s="506"/>
      <c r="H3" s="418"/>
    </row>
    <row r="4" spans="1:8">
      <c r="A4" s="506"/>
      <c r="B4" s="506"/>
      <c r="C4" s="506"/>
      <c r="D4" s="506"/>
      <c r="E4" s="506"/>
      <c r="F4" s="506"/>
      <c r="G4" s="506"/>
      <c r="H4" s="418"/>
    </row>
    <row r="5" spans="1:8">
      <c r="A5" s="501" t="s">
        <v>673</v>
      </c>
      <c r="B5" s="501"/>
      <c r="C5" s="501"/>
      <c r="D5" s="501"/>
      <c r="E5" s="501"/>
      <c r="F5" s="501"/>
      <c r="G5" s="501"/>
      <c r="H5" s="260"/>
    </row>
    <row r="6" spans="1:8">
      <c r="A6" s="260"/>
      <c r="B6" s="260"/>
      <c r="C6" s="260"/>
      <c r="D6" s="260"/>
      <c r="E6" s="260"/>
      <c r="F6" s="253"/>
      <c r="G6" s="253"/>
      <c r="H6" s="253"/>
    </row>
    <row r="7" spans="1:8" ht="31.5" customHeight="1">
      <c r="A7" s="485" t="s">
        <v>246</v>
      </c>
      <c r="B7" s="485"/>
      <c r="C7" s="485" t="s">
        <v>641</v>
      </c>
      <c r="D7" s="485"/>
      <c r="E7" s="485"/>
      <c r="F7" s="485"/>
      <c r="G7" s="253"/>
      <c r="H7" s="253"/>
    </row>
    <row r="8" spans="1:8" ht="29.25" customHeight="1">
      <c r="A8" s="485" t="s">
        <v>244</v>
      </c>
      <c r="B8" s="485"/>
      <c r="C8" s="485" t="s">
        <v>475</v>
      </c>
      <c r="D8" s="485"/>
      <c r="E8" s="485"/>
      <c r="F8" s="485"/>
      <c r="G8" s="419"/>
      <c r="H8" s="420"/>
    </row>
    <row r="9" spans="1:8" ht="29.25" customHeight="1">
      <c r="A9" s="483" t="s">
        <v>243</v>
      </c>
      <c r="B9" s="483"/>
      <c r="C9" s="483" t="s">
        <v>245</v>
      </c>
      <c r="D9" s="483"/>
      <c r="E9" s="483"/>
      <c r="F9" s="483"/>
      <c r="G9" s="421"/>
      <c r="H9" s="420"/>
    </row>
    <row r="10" spans="1:8" ht="29.25" customHeight="1">
      <c r="A10" s="483" t="s">
        <v>247</v>
      </c>
      <c r="B10" s="483"/>
      <c r="C10" s="483" t="s">
        <v>686</v>
      </c>
      <c r="D10" s="483"/>
      <c r="E10" s="483"/>
      <c r="F10" s="483"/>
      <c r="G10" s="421"/>
      <c r="H10" s="422"/>
    </row>
    <row r="11" spans="1:8" ht="23.25" customHeight="1">
      <c r="A11" s="258"/>
      <c r="B11" s="258"/>
      <c r="C11" s="258"/>
      <c r="D11" s="258"/>
      <c r="E11" s="258"/>
      <c r="F11" s="423"/>
      <c r="G11" s="424"/>
      <c r="H11" s="422"/>
    </row>
    <row r="12" spans="1:8" s="428" customFormat="1" ht="18.75" customHeight="1">
      <c r="A12" s="425" t="s">
        <v>284</v>
      </c>
      <c r="B12" s="426"/>
      <c r="C12" s="426"/>
      <c r="D12" s="426"/>
      <c r="E12" s="426"/>
      <c r="F12" s="427"/>
      <c r="G12" s="427"/>
      <c r="H12" s="426"/>
    </row>
    <row r="13" spans="1:8" s="337" customFormat="1" ht="63" customHeight="1">
      <c r="A13" s="245" t="s">
        <v>202</v>
      </c>
      <c r="B13" s="245" t="s">
        <v>203</v>
      </c>
      <c r="C13" s="245" t="s">
        <v>201</v>
      </c>
      <c r="D13" s="245" t="s">
        <v>232</v>
      </c>
      <c r="E13" s="245" t="s">
        <v>204</v>
      </c>
      <c r="F13" s="245" t="s">
        <v>205</v>
      </c>
      <c r="G13" s="378" t="s">
        <v>206</v>
      </c>
      <c r="H13" s="429"/>
    </row>
    <row r="14" spans="1:8" s="337" customFormat="1" ht="63" customHeight="1">
      <c r="A14" s="245" t="s">
        <v>46</v>
      </c>
      <c r="B14" s="430" t="s">
        <v>552</v>
      </c>
      <c r="C14" s="245"/>
      <c r="D14" s="245"/>
      <c r="E14" s="245"/>
      <c r="F14" s="245"/>
      <c r="G14" s="378"/>
      <c r="H14" s="429"/>
    </row>
    <row r="15" spans="1:8" s="434" customFormat="1" ht="51">
      <c r="A15" s="431" t="s">
        <v>56</v>
      </c>
      <c r="B15" s="431" t="s">
        <v>553</v>
      </c>
      <c r="C15" s="431">
        <v>2246</v>
      </c>
      <c r="D15" s="432"/>
      <c r="E15" s="432"/>
      <c r="F15" s="432"/>
      <c r="G15" s="433"/>
    </row>
    <row r="16" spans="1:8" s="309" customFormat="1">
      <c r="A16" s="308">
        <v>1</v>
      </c>
      <c r="B16" s="308" t="s">
        <v>657</v>
      </c>
      <c r="C16" s="308">
        <v>2246.1</v>
      </c>
      <c r="D16" s="435">
        <v>51100</v>
      </c>
      <c r="E16" s="435">
        <v>60600</v>
      </c>
      <c r="F16" s="436">
        <v>3096660000</v>
      </c>
      <c r="G16" s="437">
        <v>3.8288165135147524E-2</v>
      </c>
      <c r="H16" s="234"/>
    </row>
    <row r="17" spans="1:8" s="309" customFormat="1">
      <c r="A17" s="308">
        <v>2</v>
      </c>
      <c r="B17" s="308" t="s">
        <v>678</v>
      </c>
      <c r="C17" s="308">
        <v>2246.1999999999998</v>
      </c>
      <c r="D17" s="435">
        <v>181000</v>
      </c>
      <c r="E17" s="435">
        <v>15400</v>
      </c>
      <c r="F17" s="436">
        <v>2787400000</v>
      </c>
      <c r="G17" s="437">
        <v>3.4464368544725676E-2</v>
      </c>
      <c r="H17" s="234"/>
    </row>
    <row r="18" spans="1:8" s="309" customFormat="1">
      <c r="A18" s="308">
        <v>3</v>
      </c>
      <c r="B18" s="308" t="s">
        <v>679</v>
      </c>
      <c r="C18" s="308">
        <v>2246.3000000000002</v>
      </c>
      <c r="D18" s="435">
        <v>19800</v>
      </c>
      <c r="E18" s="435">
        <v>90100</v>
      </c>
      <c r="F18" s="436">
        <v>1783980000</v>
      </c>
      <c r="G18" s="437">
        <v>2.2057739899698541E-2</v>
      </c>
      <c r="H18" s="234"/>
    </row>
    <row r="19" spans="1:8" s="309" customFormat="1">
      <c r="A19" s="308">
        <v>4</v>
      </c>
      <c r="B19" s="308" t="s">
        <v>664</v>
      </c>
      <c r="C19" s="308">
        <v>2246.4</v>
      </c>
      <c r="D19" s="435">
        <v>50100</v>
      </c>
      <c r="E19" s="435">
        <v>68700</v>
      </c>
      <c r="F19" s="436">
        <v>3441870000</v>
      </c>
      <c r="G19" s="437">
        <v>4.2556459841800592E-2</v>
      </c>
      <c r="H19" s="234"/>
    </row>
    <row r="20" spans="1:8" s="309" customFormat="1">
      <c r="A20" s="308">
        <v>5</v>
      </c>
      <c r="B20" s="308" t="s">
        <v>670</v>
      </c>
      <c r="C20" s="308">
        <v>2246.5</v>
      </c>
      <c r="D20" s="435">
        <v>16700</v>
      </c>
      <c r="E20" s="435">
        <v>92100</v>
      </c>
      <c r="F20" s="436">
        <v>1538070000</v>
      </c>
      <c r="G20" s="437">
        <v>1.9017224412565911E-2</v>
      </c>
      <c r="H20" s="234"/>
    </row>
    <row r="21" spans="1:8" s="309" customFormat="1">
      <c r="A21" s="308">
        <v>6</v>
      </c>
      <c r="B21" s="308" t="s">
        <v>680</v>
      </c>
      <c r="C21" s="308">
        <v>2246.6</v>
      </c>
      <c r="D21" s="435">
        <v>28000</v>
      </c>
      <c r="E21" s="435">
        <v>59800</v>
      </c>
      <c r="F21" s="436">
        <v>1674400000</v>
      </c>
      <c r="G21" s="437">
        <v>2.0702855238318389E-2</v>
      </c>
      <c r="H21" s="234"/>
    </row>
    <row r="22" spans="1:8" s="309" customFormat="1">
      <c r="A22" s="308">
        <v>7</v>
      </c>
      <c r="B22" s="308" t="s">
        <v>671</v>
      </c>
      <c r="C22" s="308">
        <v>2246.6999999999998</v>
      </c>
      <c r="D22" s="435">
        <v>254300</v>
      </c>
      <c r="E22" s="435">
        <v>26200</v>
      </c>
      <c r="F22" s="436">
        <v>6662660000</v>
      </c>
      <c r="G22" s="437">
        <v>8.2379410823061619E-2</v>
      </c>
      <c r="H22" s="234"/>
    </row>
    <row r="23" spans="1:8" s="309" customFormat="1">
      <c r="A23" s="308">
        <v>8</v>
      </c>
      <c r="B23" s="308" t="s">
        <v>658</v>
      </c>
      <c r="C23" s="308">
        <v>2246.8000000000002</v>
      </c>
      <c r="D23" s="435">
        <v>256500</v>
      </c>
      <c r="E23" s="435">
        <v>12150</v>
      </c>
      <c r="F23" s="436">
        <v>3116475000</v>
      </c>
      <c r="G23" s="437">
        <v>3.8533164583634913E-2</v>
      </c>
      <c r="H23" s="234"/>
    </row>
    <row r="24" spans="1:8" s="309" customFormat="1">
      <c r="A24" s="308">
        <v>9</v>
      </c>
      <c r="B24" s="308" t="s">
        <v>659</v>
      </c>
      <c r="C24" s="308">
        <v>2246.9</v>
      </c>
      <c r="D24" s="435">
        <v>331230</v>
      </c>
      <c r="E24" s="435">
        <v>25750</v>
      </c>
      <c r="F24" s="436">
        <v>8529172500</v>
      </c>
      <c r="G24" s="437">
        <v>0.10545761082784647</v>
      </c>
      <c r="H24" s="234"/>
    </row>
    <row r="25" spans="1:8" s="309" customFormat="1">
      <c r="A25" s="308">
        <v>10</v>
      </c>
      <c r="B25" s="308" t="s">
        <v>681</v>
      </c>
      <c r="C25" s="438" t="s">
        <v>663</v>
      </c>
      <c r="D25" s="435">
        <v>77000</v>
      </c>
      <c r="E25" s="435">
        <v>26300</v>
      </c>
      <c r="F25" s="436">
        <v>2025100000</v>
      </c>
      <c r="G25" s="437">
        <v>2.5039030185808987E-2</v>
      </c>
      <c r="H25" s="234"/>
    </row>
    <row r="26" spans="1:8" s="309" customFormat="1">
      <c r="A26" s="308">
        <v>11</v>
      </c>
      <c r="B26" s="308" t="s">
        <v>665</v>
      </c>
      <c r="C26" s="308">
        <v>2246.11</v>
      </c>
      <c r="D26" s="435">
        <v>150000</v>
      </c>
      <c r="E26" s="435">
        <v>38600</v>
      </c>
      <c r="F26" s="436">
        <v>5790000000</v>
      </c>
      <c r="G26" s="437">
        <v>7.1589543615541956E-2</v>
      </c>
      <c r="H26" s="234"/>
    </row>
    <row r="27" spans="1:8" s="309" customFormat="1">
      <c r="A27" s="308">
        <v>12</v>
      </c>
      <c r="B27" s="308" t="s">
        <v>682</v>
      </c>
      <c r="C27" s="308">
        <v>2246.12</v>
      </c>
      <c r="D27" s="435">
        <v>57100</v>
      </c>
      <c r="E27" s="435">
        <v>25000</v>
      </c>
      <c r="F27" s="436">
        <v>1427500000</v>
      </c>
      <c r="G27" s="437">
        <v>1.7650099052018333E-2</v>
      </c>
      <c r="H27" s="234"/>
    </row>
    <row r="28" spans="1:8" s="309" customFormat="1">
      <c r="A28" s="308">
        <v>13</v>
      </c>
      <c r="B28" s="308" t="s">
        <v>683</v>
      </c>
      <c r="C28" s="308">
        <v>2246.13</v>
      </c>
      <c r="D28" s="435">
        <v>110000</v>
      </c>
      <c r="E28" s="435">
        <v>27500</v>
      </c>
      <c r="F28" s="436">
        <v>3025000000</v>
      </c>
      <c r="G28" s="437">
        <v>3.7402136344907501E-2</v>
      </c>
      <c r="H28" s="234"/>
    </row>
    <row r="29" spans="1:8" s="309" customFormat="1" ht="15.75" customHeight="1">
      <c r="A29" s="308">
        <v>14</v>
      </c>
      <c r="B29" s="308" t="s">
        <v>660</v>
      </c>
      <c r="C29" s="308">
        <v>2246.14</v>
      </c>
      <c r="D29" s="435">
        <v>79200</v>
      </c>
      <c r="E29" s="435">
        <v>71700</v>
      </c>
      <c r="F29" s="436">
        <v>5678640000</v>
      </c>
      <c r="G29" s="437">
        <v>7.021265042434563E-2</v>
      </c>
      <c r="H29" s="234"/>
    </row>
    <row r="30" spans="1:8" s="309" customFormat="1">
      <c r="A30" s="308">
        <v>15</v>
      </c>
      <c r="B30" s="308" t="s">
        <v>684</v>
      </c>
      <c r="C30" s="308">
        <v>2246.15</v>
      </c>
      <c r="D30" s="435">
        <v>47000</v>
      </c>
      <c r="E30" s="435">
        <v>68600</v>
      </c>
      <c r="F30" s="436">
        <v>3224200000</v>
      </c>
      <c r="G30" s="437">
        <v>3.9865113389504388E-2</v>
      </c>
      <c r="H30" s="234"/>
    </row>
    <row r="31" spans="1:8" s="309" customFormat="1">
      <c r="A31" s="308">
        <v>16</v>
      </c>
      <c r="B31" s="308" t="s">
        <v>661</v>
      </c>
      <c r="C31" s="438">
        <v>2246.16</v>
      </c>
      <c r="D31" s="435">
        <v>141100</v>
      </c>
      <c r="E31" s="435">
        <v>21800</v>
      </c>
      <c r="F31" s="436">
        <v>3075980000</v>
      </c>
      <c r="G31" s="437">
        <v>3.8032470530316886E-2</v>
      </c>
      <c r="H31" s="234"/>
    </row>
    <row r="32" spans="1:8" s="309" customFormat="1">
      <c r="A32" s="308">
        <v>17</v>
      </c>
      <c r="B32" s="308" t="s">
        <v>662</v>
      </c>
      <c r="C32" s="308">
        <v>2246.17</v>
      </c>
      <c r="D32" s="435">
        <v>64200</v>
      </c>
      <c r="E32" s="435">
        <v>43900</v>
      </c>
      <c r="F32" s="436">
        <v>2818380000</v>
      </c>
      <c r="G32" s="437">
        <v>3.4847415878267902E-2</v>
      </c>
      <c r="H32" s="234"/>
    </row>
    <row r="33" spans="1:8" s="309" customFormat="1">
      <c r="A33" s="308">
        <v>18</v>
      </c>
      <c r="B33" s="308" t="s">
        <v>666</v>
      </c>
      <c r="C33" s="308">
        <v>2246.1799999999998</v>
      </c>
      <c r="D33" s="435">
        <v>44100</v>
      </c>
      <c r="E33" s="435">
        <v>77600</v>
      </c>
      <c r="F33" s="436">
        <v>3422160000</v>
      </c>
      <c r="G33" s="437">
        <v>4.2312758649285506E-2</v>
      </c>
      <c r="H33" s="234"/>
    </row>
    <row r="34" spans="1:8" s="309" customFormat="1">
      <c r="A34" s="308">
        <v>19</v>
      </c>
      <c r="B34" s="308" t="s">
        <v>667</v>
      </c>
      <c r="C34" s="438">
        <v>2246.19</v>
      </c>
      <c r="D34" s="435">
        <v>34700</v>
      </c>
      <c r="E34" s="435">
        <v>98400</v>
      </c>
      <c r="F34" s="436">
        <v>3414480000</v>
      </c>
      <c r="G34" s="437">
        <v>4.221780049816852E-2</v>
      </c>
      <c r="H34" s="234"/>
    </row>
    <row r="35" spans="1:8" s="309" customFormat="1">
      <c r="A35" s="308">
        <v>20</v>
      </c>
      <c r="B35" s="308" t="s">
        <v>685</v>
      </c>
      <c r="C35" s="438" t="s">
        <v>677</v>
      </c>
      <c r="D35" s="435">
        <v>100000</v>
      </c>
      <c r="E35" s="435">
        <v>27500</v>
      </c>
      <c r="F35" s="436">
        <v>2750000000</v>
      </c>
      <c r="G35" s="437">
        <v>3.4001942131734089E-2</v>
      </c>
      <c r="H35" s="234"/>
    </row>
    <row r="36" spans="1:8" s="434" customFormat="1" ht="25.5">
      <c r="A36" s="431"/>
      <c r="B36" s="431" t="s">
        <v>342</v>
      </c>
      <c r="C36" s="431">
        <v>2247</v>
      </c>
      <c r="D36" s="432">
        <v>2093130</v>
      </c>
      <c r="E36" s="432"/>
      <c r="F36" s="432">
        <v>69282127500</v>
      </c>
      <c r="G36" s="433">
        <v>0.85662796000669938</v>
      </c>
      <c r="H36" s="234"/>
    </row>
    <row r="37" spans="1:8" s="434" customFormat="1" ht="63.75">
      <c r="A37" s="431" t="s">
        <v>133</v>
      </c>
      <c r="B37" s="431" t="s">
        <v>554</v>
      </c>
      <c r="C37" s="431">
        <v>2248</v>
      </c>
      <c r="D37" s="432"/>
      <c r="E37" s="432"/>
      <c r="F37" s="432"/>
      <c r="G37" s="433"/>
      <c r="H37" s="234"/>
    </row>
    <row r="38" spans="1:8" s="309" customFormat="1" ht="25.5">
      <c r="A38" s="308"/>
      <c r="B38" s="308" t="s">
        <v>343</v>
      </c>
      <c r="C38" s="308">
        <v>2249</v>
      </c>
      <c r="D38" s="436"/>
      <c r="E38" s="436"/>
      <c r="F38" s="436"/>
      <c r="G38" s="437"/>
    </row>
    <row r="39" spans="1:8" s="434" customFormat="1" ht="25.5">
      <c r="A39" s="431"/>
      <c r="B39" s="431" t="s">
        <v>344</v>
      </c>
      <c r="C39" s="431">
        <v>2250</v>
      </c>
      <c r="D39" s="432"/>
      <c r="E39" s="432"/>
      <c r="F39" s="432"/>
      <c r="G39" s="433"/>
    </row>
    <row r="40" spans="1:8" s="434" customFormat="1" ht="25.5">
      <c r="A40" s="431" t="s">
        <v>133</v>
      </c>
      <c r="B40" s="431" t="s">
        <v>345</v>
      </c>
      <c r="C40" s="431">
        <v>2251</v>
      </c>
      <c r="D40" s="432"/>
      <c r="E40" s="432"/>
      <c r="F40" s="432"/>
      <c r="G40" s="433"/>
    </row>
    <row r="41" spans="1:8" s="309" customFormat="1" ht="25.5">
      <c r="A41" s="308"/>
      <c r="B41" s="431" t="s">
        <v>342</v>
      </c>
      <c r="C41" s="308">
        <v>2252</v>
      </c>
      <c r="D41" s="432"/>
      <c r="E41" s="436"/>
      <c r="F41" s="432"/>
      <c r="G41" s="433"/>
    </row>
    <row r="42" spans="1:8" s="434" customFormat="1" ht="25.5">
      <c r="A42" s="431" t="s">
        <v>261</v>
      </c>
      <c r="B42" s="431" t="s">
        <v>346</v>
      </c>
      <c r="C42" s="431">
        <v>2253</v>
      </c>
      <c r="D42" s="432"/>
      <c r="E42" s="432"/>
      <c r="F42" s="432"/>
      <c r="G42" s="433"/>
    </row>
    <row r="43" spans="1:8" s="309" customFormat="1" ht="25.5">
      <c r="A43" s="308" t="s">
        <v>260</v>
      </c>
      <c r="B43" s="308" t="s">
        <v>649</v>
      </c>
      <c r="C43" s="308">
        <v>2253.1</v>
      </c>
      <c r="D43" s="436"/>
      <c r="E43" s="436"/>
      <c r="F43" s="436"/>
      <c r="G43" s="437"/>
    </row>
    <row r="44" spans="1:8" s="309" customFormat="1" ht="25.5">
      <c r="A44" s="431"/>
      <c r="B44" s="431" t="s">
        <v>342</v>
      </c>
      <c r="C44" s="431">
        <v>2254</v>
      </c>
      <c r="D44" s="432"/>
      <c r="E44" s="432"/>
      <c r="F44" s="432"/>
      <c r="G44" s="433"/>
    </row>
    <row r="45" spans="1:8" s="434" customFormat="1" ht="25.5">
      <c r="A45" s="431"/>
      <c r="B45" s="431" t="s">
        <v>347</v>
      </c>
      <c r="C45" s="431">
        <v>2255</v>
      </c>
      <c r="D45" s="432"/>
      <c r="E45" s="432"/>
      <c r="F45" s="432"/>
      <c r="G45" s="433"/>
    </row>
    <row r="46" spans="1:8" s="434" customFormat="1" ht="25.5">
      <c r="A46" s="431" t="s">
        <v>262</v>
      </c>
      <c r="B46" s="431" t="s">
        <v>348</v>
      </c>
      <c r="C46" s="431">
        <v>2256</v>
      </c>
      <c r="D46" s="432"/>
      <c r="E46" s="432"/>
      <c r="F46" s="432"/>
      <c r="G46" s="433"/>
    </row>
    <row r="47" spans="1:8" s="309" customFormat="1" ht="25.5">
      <c r="A47" s="308">
        <v>1</v>
      </c>
      <c r="B47" s="308" t="s">
        <v>444</v>
      </c>
      <c r="C47" s="308">
        <v>2256.1</v>
      </c>
      <c r="D47" s="436" t="s">
        <v>461</v>
      </c>
      <c r="E47" s="436" t="s">
        <v>461</v>
      </c>
      <c r="F47" s="436"/>
      <c r="G47" s="433"/>
    </row>
    <row r="48" spans="1:8" s="309" customFormat="1" ht="25.5">
      <c r="A48" s="308">
        <v>2</v>
      </c>
      <c r="B48" s="308" t="s">
        <v>474</v>
      </c>
      <c r="C48" s="308">
        <v>2256.1999999999998</v>
      </c>
      <c r="D48" s="436" t="s">
        <v>461</v>
      </c>
      <c r="E48" s="436" t="s">
        <v>461</v>
      </c>
      <c r="F48" s="436"/>
      <c r="G48" s="433"/>
    </row>
    <row r="49" spans="1:7" s="309" customFormat="1" ht="25.5">
      <c r="A49" s="308">
        <v>3</v>
      </c>
      <c r="B49" s="308" t="s">
        <v>445</v>
      </c>
      <c r="C49" s="308">
        <v>2256.3000000000002</v>
      </c>
      <c r="D49" s="436" t="s">
        <v>461</v>
      </c>
      <c r="E49" s="436" t="s">
        <v>461</v>
      </c>
      <c r="F49" s="436">
        <v>131830000</v>
      </c>
      <c r="G49" s="437">
        <v>1.6299912840823656E-3</v>
      </c>
    </row>
    <row r="50" spans="1:7" s="309" customFormat="1" ht="25.5">
      <c r="A50" s="308">
        <v>4</v>
      </c>
      <c r="B50" s="308" t="s">
        <v>555</v>
      </c>
      <c r="C50" s="308">
        <v>2256.4</v>
      </c>
      <c r="D50" s="436" t="s">
        <v>461</v>
      </c>
      <c r="E50" s="436" t="s">
        <v>461</v>
      </c>
      <c r="F50" s="436"/>
      <c r="G50" s="433"/>
    </row>
    <row r="51" spans="1:7" s="309" customFormat="1" ht="38.25">
      <c r="A51" s="308">
        <v>5</v>
      </c>
      <c r="B51" s="308" t="s">
        <v>446</v>
      </c>
      <c r="C51" s="308">
        <v>2256.5</v>
      </c>
      <c r="D51" s="436" t="s">
        <v>461</v>
      </c>
      <c r="E51" s="436" t="s">
        <v>461</v>
      </c>
      <c r="F51" s="436">
        <v>713450000</v>
      </c>
      <c r="G51" s="437">
        <v>8.8213402232311597E-3</v>
      </c>
    </row>
    <row r="52" spans="1:7" s="309" customFormat="1" ht="25.5">
      <c r="A52" s="308">
        <v>6</v>
      </c>
      <c r="B52" s="308" t="s">
        <v>447</v>
      </c>
      <c r="C52" s="308">
        <v>2256.6</v>
      </c>
      <c r="D52" s="436" t="s">
        <v>461</v>
      </c>
      <c r="E52" s="436" t="s">
        <v>461</v>
      </c>
      <c r="F52" s="436"/>
      <c r="G52" s="433"/>
    </row>
    <row r="53" spans="1:7" s="309" customFormat="1" ht="25.5">
      <c r="A53" s="308">
        <v>7</v>
      </c>
      <c r="B53" s="308" t="s">
        <v>449</v>
      </c>
      <c r="C53" s="308">
        <v>2256.6999999999998</v>
      </c>
      <c r="D53" s="436" t="s">
        <v>461</v>
      </c>
      <c r="E53" s="436" t="s">
        <v>461</v>
      </c>
      <c r="F53" s="436"/>
      <c r="G53" s="433"/>
    </row>
    <row r="54" spans="1:7" s="434" customFormat="1" ht="25.5">
      <c r="A54" s="431"/>
      <c r="B54" s="431" t="s">
        <v>450</v>
      </c>
      <c r="C54" s="431">
        <v>2257</v>
      </c>
      <c r="D54" s="432" t="s">
        <v>461</v>
      </c>
      <c r="E54" s="432" t="s">
        <v>461</v>
      </c>
      <c r="F54" s="439">
        <v>845280000</v>
      </c>
      <c r="G54" s="433">
        <v>1.0451331507313526E-2</v>
      </c>
    </row>
    <row r="55" spans="1:7" s="434" customFormat="1" ht="25.5">
      <c r="A55" s="431" t="s">
        <v>263</v>
      </c>
      <c r="B55" s="431" t="s">
        <v>451</v>
      </c>
      <c r="C55" s="431">
        <v>2258</v>
      </c>
      <c r="D55" s="432" t="s">
        <v>461</v>
      </c>
      <c r="E55" s="432" t="s">
        <v>461</v>
      </c>
      <c r="F55" s="439"/>
      <c r="G55" s="433"/>
    </row>
    <row r="56" spans="1:7" s="309" customFormat="1" ht="25.5">
      <c r="A56" s="308">
        <v>1</v>
      </c>
      <c r="B56" s="308" t="s">
        <v>393</v>
      </c>
      <c r="C56" s="308">
        <v>2259</v>
      </c>
      <c r="D56" s="436" t="s">
        <v>461</v>
      </c>
      <c r="E56" s="436" t="s">
        <v>461</v>
      </c>
      <c r="F56" s="440">
        <v>10750325582</v>
      </c>
      <c r="G56" s="437">
        <v>0.13292070848598714</v>
      </c>
    </row>
    <row r="57" spans="1:7" s="309" customFormat="1" ht="25.5">
      <c r="A57" s="308">
        <v>1.1000000000000001</v>
      </c>
      <c r="B57" s="308" t="s">
        <v>537</v>
      </c>
      <c r="C57" s="308">
        <v>2259.1</v>
      </c>
      <c r="D57" s="436"/>
      <c r="E57" s="436"/>
      <c r="F57" s="440">
        <v>10235725065</v>
      </c>
      <c r="G57" s="437">
        <v>0.12655801139508008</v>
      </c>
    </row>
    <row r="58" spans="1:7" s="309" customFormat="1" ht="25.5">
      <c r="A58" s="308">
        <v>1.2</v>
      </c>
      <c r="B58" s="308" t="s">
        <v>453</v>
      </c>
      <c r="C58" s="308">
        <v>2259.1999999999998</v>
      </c>
      <c r="D58" s="436" t="s">
        <v>461</v>
      </c>
      <c r="E58" s="436" t="s">
        <v>461</v>
      </c>
      <c r="F58" s="440">
        <v>513564605</v>
      </c>
      <c r="G58" s="437">
        <v>6.349888720042501E-3</v>
      </c>
    </row>
    <row r="59" spans="1:7" s="309" customFormat="1" ht="38.25">
      <c r="A59" s="308">
        <v>1.3</v>
      </c>
      <c r="B59" s="308" t="s">
        <v>477</v>
      </c>
      <c r="C59" s="308">
        <v>2259.3000000000002</v>
      </c>
      <c r="D59" s="436"/>
      <c r="E59" s="436"/>
      <c r="F59" s="440">
        <v>1035912</v>
      </c>
      <c r="G59" s="437">
        <v>1.2808370864570519E-5</v>
      </c>
    </row>
    <row r="60" spans="1:7" s="309" customFormat="1" ht="38.25">
      <c r="A60" s="308">
        <v>1.4</v>
      </c>
      <c r="B60" s="308" t="s">
        <v>452</v>
      </c>
      <c r="C60" s="308">
        <v>2259.4</v>
      </c>
      <c r="D60" s="436"/>
      <c r="E60" s="436"/>
      <c r="F60" s="440"/>
      <c r="G60" s="433"/>
    </row>
    <row r="61" spans="1:7" s="309" customFormat="1" ht="38.25">
      <c r="A61" s="308">
        <v>2</v>
      </c>
      <c r="B61" s="308" t="s">
        <v>556</v>
      </c>
      <c r="C61" s="308"/>
      <c r="D61" s="436"/>
      <c r="E61" s="436"/>
      <c r="F61" s="440"/>
      <c r="G61" s="433"/>
    </row>
    <row r="62" spans="1:7" s="309" customFormat="1" ht="25.5">
      <c r="A62" s="308">
        <v>3</v>
      </c>
      <c r="B62" s="308" t="s">
        <v>448</v>
      </c>
      <c r="C62" s="308">
        <v>2260</v>
      </c>
      <c r="D62" s="436" t="s">
        <v>461</v>
      </c>
      <c r="E62" s="436" t="s">
        <v>461</v>
      </c>
      <c r="F62" s="440"/>
      <c r="G62" s="433"/>
    </row>
    <row r="63" spans="1:7" s="309" customFormat="1" ht="25.5">
      <c r="A63" s="308">
        <v>4</v>
      </c>
      <c r="B63" s="308" t="s">
        <v>454</v>
      </c>
      <c r="C63" s="308">
        <v>2261</v>
      </c>
      <c r="D63" s="436" t="s">
        <v>461</v>
      </c>
      <c r="E63" s="436" t="s">
        <v>461</v>
      </c>
      <c r="F63" s="440"/>
      <c r="G63" s="433"/>
    </row>
    <row r="64" spans="1:7" s="309" customFormat="1" ht="25.5">
      <c r="A64" s="308">
        <v>5</v>
      </c>
      <c r="B64" s="308" t="s">
        <v>450</v>
      </c>
      <c r="C64" s="308">
        <v>2262</v>
      </c>
      <c r="D64" s="436" t="s">
        <v>461</v>
      </c>
      <c r="E64" s="436" t="s">
        <v>461</v>
      </c>
      <c r="F64" s="440">
        <v>10750325582</v>
      </c>
      <c r="G64" s="437">
        <v>0.13292070848598714</v>
      </c>
    </row>
    <row r="65" spans="1:8" s="434" customFormat="1" ht="25.5">
      <c r="A65" s="431" t="s">
        <v>142</v>
      </c>
      <c r="B65" s="431" t="s">
        <v>455</v>
      </c>
      <c r="C65" s="431">
        <v>2263</v>
      </c>
      <c r="D65" s="432"/>
      <c r="E65" s="432"/>
      <c r="F65" s="439">
        <v>80877733082</v>
      </c>
      <c r="G65" s="433">
        <v>1</v>
      </c>
    </row>
    <row r="66" spans="1:8" s="434" customFormat="1">
      <c r="A66" s="441"/>
      <c r="B66" s="441"/>
      <c r="C66" s="441"/>
      <c r="D66" s="442"/>
      <c r="E66" s="442"/>
      <c r="F66" s="443"/>
      <c r="G66" s="444"/>
    </row>
    <row r="67" spans="1:8" s="337" customFormat="1" ht="12.75">
      <c r="A67" s="445"/>
      <c r="B67" s="446"/>
      <c r="C67" s="446"/>
      <c r="D67" s="446"/>
      <c r="E67" s="446"/>
      <c r="F67" s="446"/>
      <c r="G67" s="446"/>
      <c r="H67" s="446"/>
    </row>
    <row r="68" spans="1:8" s="337" customFormat="1" ht="12.75">
      <c r="A68" s="352" t="s">
        <v>176</v>
      </c>
      <c r="B68" s="368"/>
      <c r="C68" s="248"/>
      <c r="D68" s="446"/>
      <c r="E68" s="508" t="s">
        <v>177</v>
      </c>
      <c r="F68" s="508"/>
      <c r="G68" s="508"/>
      <c r="H68" s="368"/>
    </row>
    <row r="69" spans="1:8" s="337" customFormat="1" ht="12.75">
      <c r="A69" s="369" t="s">
        <v>178</v>
      </c>
      <c r="B69" s="368"/>
      <c r="C69" s="248"/>
      <c r="D69" s="446"/>
      <c r="E69" s="509" t="s">
        <v>179</v>
      </c>
      <c r="F69" s="509"/>
      <c r="G69" s="509"/>
      <c r="H69" s="368"/>
    </row>
    <row r="70" spans="1:8" s="337" customFormat="1" ht="12.75">
      <c r="A70" s="368"/>
      <c r="B70" s="368"/>
      <c r="C70" s="248"/>
      <c r="D70" s="446"/>
      <c r="E70" s="248"/>
      <c r="F70" s="248"/>
      <c r="G70" s="368"/>
      <c r="H70" s="368"/>
    </row>
    <row r="71" spans="1:8" s="337" customFormat="1" ht="12.75">
      <c r="A71" s="368"/>
      <c r="B71" s="368"/>
      <c r="C71" s="248"/>
      <c r="D71" s="446"/>
      <c r="E71" s="248"/>
      <c r="F71" s="248"/>
      <c r="G71" s="368"/>
      <c r="H71" s="368"/>
    </row>
    <row r="72" spans="1:8" s="337" customFormat="1" ht="12.75">
      <c r="A72" s="368"/>
      <c r="B72" s="368"/>
      <c r="C72" s="248"/>
      <c r="D72" s="446"/>
      <c r="E72" s="248"/>
      <c r="F72" s="248"/>
      <c r="G72" s="368"/>
      <c r="H72" s="368"/>
    </row>
    <row r="73" spans="1:8" s="337" customFormat="1" ht="12.75">
      <c r="A73" s="368"/>
      <c r="B73" s="368"/>
      <c r="C73" s="248"/>
      <c r="D73" s="446"/>
      <c r="E73" s="248"/>
      <c r="F73" s="248"/>
      <c r="G73" s="368"/>
      <c r="H73" s="368"/>
    </row>
    <row r="74" spans="1:8" s="337" customFormat="1" ht="12.75">
      <c r="A74" s="368"/>
      <c r="B74" s="368"/>
      <c r="C74" s="248"/>
      <c r="D74" s="446"/>
      <c r="E74" s="248"/>
      <c r="F74" s="248"/>
      <c r="G74" s="368"/>
      <c r="H74" s="368"/>
    </row>
    <row r="75" spans="1:8" s="337" customFormat="1" ht="12.75">
      <c r="A75" s="368"/>
      <c r="B75" s="368"/>
      <c r="C75" s="248"/>
      <c r="D75" s="446"/>
      <c r="E75" s="248"/>
      <c r="F75" s="248"/>
      <c r="G75" s="368"/>
      <c r="H75" s="368"/>
    </row>
    <row r="76" spans="1:8" s="337" customFormat="1" ht="12.75">
      <c r="A76" s="368"/>
      <c r="B76" s="368"/>
      <c r="C76" s="248"/>
      <c r="D76" s="446"/>
      <c r="E76" s="248"/>
      <c r="F76" s="248"/>
      <c r="G76" s="368"/>
      <c r="H76" s="368"/>
    </row>
    <row r="77" spans="1:8" s="337" customFormat="1" ht="12.75">
      <c r="A77" s="351"/>
      <c r="B77" s="351"/>
      <c r="C77" s="251"/>
      <c r="D77" s="446"/>
      <c r="E77" s="251"/>
      <c r="F77" s="251"/>
      <c r="G77" s="351"/>
      <c r="H77" s="368"/>
    </row>
    <row r="78" spans="1:8" s="337" customFormat="1" ht="12.75">
      <c r="A78" s="352" t="s">
        <v>238</v>
      </c>
      <c r="B78" s="368"/>
      <c r="C78" s="248"/>
      <c r="D78" s="446"/>
      <c r="E78" s="447"/>
      <c r="F78" s="448" t="s">
        <v>476</v>
      </c>
      <c r="G78" s="449"/>
      <c r="H78" s="368"/>
    </row>
    <row r="79" spans="1:8" s="337" customFormat="1" ht="12.75">
      <c r="A79" s="352" t="s">
        <v>626</v>
      </c>
      <c r="B79" s="368"/>
      <c r="C79" s="248"/>
      <c r="D79" s="446"/>
      <c r="E79" s="249"/>
      <c r="F79" s="249"/>
      <c r="G79" s="368"/>
      <c r="H79" s="368"/>
    </row>
    <row r="80" spans="1:8" s="337" customFormat="1" ht="12.75">
      <c r="A80" s="253" t="s">
        <v>239</v>
      </c>
      <c r="B80" s="368"/>
      <c r="C80" s="248"/>
      <c r="D80" s="446"/>
      <c r="E80" s="248"/>
      <c r="F80" s="248"/>
      <c r="G80" s="368"/>
      <c r="H80" s="368"/>
    </row>
    <row r="81" spans="1:8" s="337" customFormat="1" ht="12.75">
      <c r="A81" s="445"/>
      <c r="B81" s="446"/>
      <c r="C81" s="446"/>
      <c r="D81" s="446"/>
      <c r="E81" s="446"/>
      <c r="F81" s="446"/>
      <c r="G81" s="446"/>
      <c r="H81" s="446"/>
    </row>
    <row r="82" spans="1:8">
      <c r="A82" s="450"/>
      <c r="B82" s="451"/>
      <c r="C82" s="451"/>
      <c r="D82" s="446"/>
      <c r="E82" s="451"/>
      <c r="F82" s="451"/>
      <c r="G82" s="451"/>
      <c r="H82" s="451"/>
    </row>
    <row r="83" spans="1:8">
      <c r="A83" s="450"/>
      <c r="B83" s="451"/>
      <c r="C83" s="451"/>
      <c r="D83" s="451"/>
      <c r="E83" s="451"/>
      <c r="F83" s="451"/>
      <c r="G83" s="451"/>
      <c r="H83" s="451"/>
    </row>
    <row r="84" spans="1:8">
      <c r="A84" s="450"/>
      <c r="B84" s="451"/>
      <c r="C84" s="451"/>
      <c r="D84" s="451"/>
      <c r="E84" s="451"/>
      <c r="F84" s="451"/>
      <c r="G84" s="451"/>
      <c r="H84" s="451"/>
    </row>
    <row r="85" spans="1:8">
      <c r="A85" s="450"/>
      <c r="B85" s="451"/>
      <c r="C85" s="451"/>
      <c r="D85" s="451"/>
      <c r="E85" s="451"/>
      <c r="F85" s="451"/>
      <c r="G85" s="451"/>
      <c r="H85" s="451"/>
    </row>
    <row r="86" spans="1:8">
      <c r="A86" s="450"/>
      <c r="B86" s="451"/>
      <c r="C86" s="451"/>
      <c r="D86" s="451"/>
      <c r="E86" s="451"/>
      <c r="F86" s="451"/>
      <c r="G86" s="451"/>
      <c r="H86" s="451"/>
    </row>
    <row r="87" spans="1:8">
      <c r="A87" s="450"/>
      <c r="B87" s="451"/>
      <c r="C87" s="451"/>
      <c r="D87" s="451"/>
      <c r="E87" s="451"/>
      <c r="F87" s="451"/>
      <c r="G87" s="451"/>
      <c r="H87" s="451"/>
    </row>
    <row r="88" spans="1:8">
      <c r="A88" s="450"/>
      <c r="B88" s="451"/>
      <c r="C88" s="451"/>
      <c r="D88" s="451"/>
      <c r="E88" s="451"/>
      <c r="F88" s="451"/>
      <c r="G88" s="451"/>
      <c r="H88" s="451"/>
    </row>
    <row r="89" spans="1:8">
      <c r="A89" s="450"/>
      <c r="B89" s="451"/>
      <c r="C89" s="451"/>
      <c r="D89" s="451"/>
      <c r="E89" s="451"/>
      <c r="F89" s="451"/>
      <c r="G89" s="451"/>
      <c r="H89" s="451"/>
    </row>
    <row r="90" spans="1:8">
      <c r="A90" s="450"/>
      <c r="B90" s="451"/>
      <c r="C90" s="451"/>
      <c r="D90" s="451"/>
      <c r="E90" s="451"/>
      <c r="F90" s="451"/>
      <c r="G90" s="451"/>
      <c r="H90" s="451"/>
    </row>
    <row r="91" spans="1:8">
      <c r="A91" s="450"/>
      <c r="B91" s="451"/>
      <c r="C91" s="451"/>
      <c r="D91" s="451"/>
      <c r="E91" s="451"/>
      <c r="F91" s="451"/>
      <c r="G91" s="451"/>
      <c r="H91" s="451"/>
    </row>
    <row r="92" spans="1:8">
      <c r="A92" s="450"/>
      <c r="B92" s="451"/>
      <c r="C92" s="451"/>
      <c r="D92" s="451"/>
      <c r="E92" s="451"/>
      <c r="F92" s="451"/>
      <c r="G92" s="451"/>
      <c r="H92" s="451"/>
    </row>
    <row r="93" spans="1:8">
      <c r="A93" s="450"/>
      <c r="B93" s="451"/>
      <c r="C93" s="451"/>
      <c r="D93" s="451"/>
      <c r="E93" s="451"/>
      <c r="F93" s="451"/>
      <c r="G93" s="451"/>
      <c r="H93" s="451"/>
    </row>
    <row r="94" spans="1:8">
      <c r="A94" s="450"/>
      <c r="B94" s="451"/>
      <c r="C94" s="451"/>
      <c r="D94" s="451"/>
      <c r="E94" s="451"/>
      <c r="F94" s="451"/>
      <c r="G94" s="451"/>
      <c r="H94" s="451"/>
    </row>
    <row r="95" spans="1:8">
      <c r="A95" s="450"/>
      <c r="B95" s="451"/>
      <c r="C95" s="451"/>
      <c r="D95" s="451"/>
      <c r="E95" s="451"/>
      <c r="F95" s="451"/>
      <c r="G95" s="451"/>
      <c r="H95" s="451"/>
    </row>
    <row r="96" spans="1:8">
      <c r="A96" s="450"/>
      <c r="B96" s="451"/>
      <c r="C96" s="451"/>
      <c r="D96" s="451"/>
      <c r="E96" s="451"/>
      <c r="F96" s="451"/>
      <c r="G96" s="451"/>
      <c r="H96" s="451"/>
    </row>
    <row r="97" spans="1:8">
      <c r="A97" s="450"/>
      <c r="B97" s="451"/>
      <c r="C97" s="451"/>
      <c r="D97" s="451"/>
      <c r="E97" s="451"/>
      <c r="F97" s="451"/>
      <c r="G97" s="451"/>
      <c r="H97" s="451"/>
    </row>
    <row r="98" spans="1:8">
      <c r="A98" s="450"/>
      <c r="B98" s="451"/>
      <c r="C98" s="451"/>
      <c r="D98" s="451"/>
      <c r="E98" s="451"/>
      <c r="F98" s="451"/>
      <c r="G98" s="451"/>
      <c r="H98" s="451"/>
    </row>
    <row r="99" spans="1:8">
      <c r="A99" s="450"/>
      <c r="B99" s="451"/>
      <c r="C99" s="451"/>
      <c r="D99" s="451"/>
      <c r="E99" s="451"/>
      <c r="F99" s="451"/>
      <c r="G99" s="451"/>
      <c r="H99" s="451"/>
    </row>
    <row r="100" spans="1:8">
      <c r="A100" s="450"/>
      <c r="B100" s="451"/>
      <c r="C100" s="451"/>
      <c r="D100" s="451"/>
      <c r="E100" s="451"/>
      <c r="F100" s="451"/>
      <c r="G100" s="451"/>
      <c r="H100" s="451"/>
    </row>
    <row r="101" spans="1:8">
      <c r="A101" s="450"/>
      <c r="B101" s="451"/>
      <c r="C101" s="451"/>
      <c r="D101" s="451"/>
      <c r="E101" s="451"/>
      <c r="F101" s="451"/>
      <c r="G101" s="451"/>
      <c r="H101" s="451"/>
    </row>
    <row r="102" spans="1:8">
      <c r="A102" s="450"/>
      <c r="B102" s="451"/>
      <c r="C102" s="451"/>
      <c r="D102" s="451"/>
      <c r="E102" s="451"/>
      <c r="F102" s="451"/>
      <c r="G102" s="451"/>
      <c r="H102" s="451"/>
    </row>
    <row r="103" spans="1:8">
      <c r="A103" s="450"/>
      <c r="B103" s="451"/>
      <c r="C103" s="451"/>
      <c r="D103" s="451"/>
      <c r="E103" s="451"/>
      <c r="F103" s="451"/>
      <c r="G103" s="451"/>
      <c r="H103" s="451"/>
    </row>
    <row r="104" spans="1:8">
      <c r="A104" s="450"/>
      <c r="B104" s="451"/>
      <c r="C104" s="451"/>
      <c r="D104" s="451"/>
      <c r="E104" s="451"/>
      <c r="F104" s="451"/>
      <c r="G104" s="451"/>
      <c r="H104" s="451"/>
    </row>
    <row r="105" spans="1:8">
      <c r="A105" s="450"/>
      <c r="B105" s="451"/>
      <c r="C105" s="451"/>
      <c r="D105" s="451"/>
      <c r="E105" s="451"/>
      <c r="F105" s="451"/>
      <c r="G105" s="451"/>
      <c r="H105" s="451"/>
    </row>
    <row r="106" spans="1:8">
      <c r="A106" s="450"/>
      <c r="B106" s="451"/>
      <c r="C106" s="451"/>
      <c r="D106" s="451"/>
      <c r="E106" s="451"/>
      <c r="F106" s="451"/>
      <c r="G106" s="451"/>
      <c r="H106" s="451"/>
    </row>
    <row r="107" spans="1:8">
      <c r="A107" s="450"/>
      <c r="B107" s="451"/>
      <c r="C107" s="451"/>
      <c r="D107" s="451"/>
      <c r="E107" s="451"/>
      <c r="F107" s="451"/>
      <c r="G107" s="451"/>
      <c r="H107" s="451"/>
    </row>
    <row r="108" spans="1:8">
      <c r="A108" s="450"/>
      <c r="B108" s="451"/>
      <c r="C108" s="451"/>
      <c r="D108" s="451"/>
      <c r="E108" s="451"/>
      <c r="F108" s="451"/>
      <c r="G108" s="451"/>
      <c r="H108" s="451"/>
    </row>
    <row r="109" spans="1:8">
      <c r="A109" s="450"/>
      <c r="B109" s="451"/>
      <c r="C109" s="451"/>
      <c r="D109" s="451"/>
      <c r="E109" s="451"/>
      <c r="F109" s="451"/>
      <c r="G109" s="451"/>
      <c r="H109" s="451"/>
    </row>
    <row r="110" spans="1:8">
      <c r="A110" s="450"/>
      <c r="B110" s="451"/>
      <c r="C110" s="451"/>
      <c r="D110" s="451"/>
      <c r="E110" s="451"/>
      <c r="F110" s="451"/>
      <c r="G110" s="451"/>
      <c r="H110" s="451"/>
    </row>
    <row r="111" spans="1:8">
      <c r="A111" s="450"/>
      <c r="B111" s="451"/>
      <c r="C111" s="451"/>
      <c r="D111" s="451"/>
      <c r="E111" s="451"/>
      <c r="F111" s="451"/>
      <c r="G111" s="451"/>
      <c r="H111" s="451"/>
    </row>
    <row r="112" spans="1:8">
      <c r="A112" s="450"/>
      <c r="B112" s="451"/>
      <c r="C112" s="451"/>
      <c r="D112" s="451"/>
      <c r="E112" s="451"/>
      <c r="F112" s="451"/>
      <c r="G112" s="451"/>
      <c r="H112" s="451"/>
    </row>
    <row r="113" spans="1:8">
      <c r="A113" s="450"/>
      <c r="B113" s="451"/>
      <c r="C113" s="451"/>
      <c r="D113" s="451"/>
      <c r="E113" s="451"/>
      <c r="F113" s="451"/>
      <c r="G113" s="451"/>
      <c r="H113" s="451"/>
    </row>
    <row r="114" spans="1:8">
      <c r="A114" s="450"/>
      <c r="B114" s="451"/>
      <c r="C114" s="451"/>
      <c r="D114" s="451"/>
      <c r="E114" s="451"/>
      <c r="F114" s="451"/>
      <c r="G114" s="451"/>
      <c r="H114" s="451"/>
    </row>
    <row r="115" spans="1:8">
      <c r="A115" s="450"/>
      <c r="B115" s="451"/>
      <c r="C115" s="451"/>
      <c r="D115" s="451"/>
      <c r="E115" s="451"/>
      <c r="F115" s="451"/>
      <c r="G115" s="451"/>
      <c r="H115" s="451"/>
    </row>
    <row r="116" spans="1:8">
      <c r="A116" s="450"/>
      <c r="B116" s="451"/>
      <c r="C116" s="451"/>
      <c r="D116" s="451"/>
      <c r="E116" s="451"/>
      <c r="F116" s="451"/>
      <c r="G116" s="451"/>
      <c r="H116" s="451"/>
    </row>
    <row r="117" spans="1:8">
      <c r="A117" s="450"/>
      <c r="B117" s="451"/>
      <c r="C117" s="451"/>
      <c r="D117" s="451"/>
      <c r="E117" s="451"/>
      <c r="F117" s="451"/>
      <c r="G117" s="451"/>
      <c r="H117" s="451"/>
    </row>
    <row r="118" spans="1:8">
      <c r="A118" s="450"/>
      <c r="B118" s="451"/>
      <c r="C118" s="451"/>
      <c r="D118" s="451"/>
      <c r="E118" s="451"/>
      <c r="F118" s="451"/>
      <c r="G118" s="451"/>
      <c r="H118" s="451"/>
    </row>
    <row r="119" spans="1:8">
      <c r="A119" s="450"/>
      <c r="B119" s="451"/>
      <c r="C119" s="451"/>
      <c r="D119" s="451"/>
      <c r="E119" s="451"/>
      <c r="F119" s="451"/>
      <c r="G119" s="451"/>
      <c r="H119" s="451"/>
    </row>
    <row r="120" spans="1:8">
      <c r="A120" s="450"/>
      <c r="B120" s="451"/>
      <c r="C120" s="451"/>
      <c r="D120" s="451"/>
      <c r="E120" s="451"/>
      <c r="F120" s="451"/>
      <c r="G120" s="451"/>
      <c r="H120" s="451"/>
    </row>
    <row r="121" spans="1:8">
      <c r="A121" s="450"/>
      <c r="B121" s="451"/>
      <c r="C121" s="451"/>
      <c r="D121" s="451"/>
      <c r="E121" s="451"/>
      <c r="F121" s="451"/>
      <c r="G121" s="451"/>
      <c r="H121" s="451"/>
    </row>
    <row r="122" spans="1:8">
      <c r="A122" s="450"/>
      <c r="B122" s="451"/>
      <c r="C122" s="451"/>
      <c r="D122" s="451"/>
      <c r="E122" s="451"/>
      <c r="F122" s="451"/>
      <c r="G122" s="451"/>
      <c r="H122" s="451"/>
    </row>
    <row r="123" spans="1:8">
      <c r="A123" s="450"/>
      <c r="B123" s="451"/>
      <c r="C123" s="451"/>
      <c r="D123" s="451"/>
      <c r="E123" s="451"/>
      <c r="F123" s="451"/>
      <c r="G123" s="451"/>
      <c r="H123" s="451"/>
    </row>
    <row r="124" spans="1:8">
      <c r="A124" s="450"/>
      <c r="B124" s="451"/>
      <c r="C124" s="451"/>
      <c r="D124" s="451"/>
      <c r="E124" s="451"/>
      <c r="F124" s="451"/>
      <c r="G124" s="451"/>
      <c r="H124" s="451"/>
    </row>
    <row r="125" spans="1:8">
      <c r="A125" s="450"/>
      <c r="B125" s="451"/>
      <c r="C125" s="451"/>
      <c r="D125" s="451"/>
      <c r="E125" s="451"/>
      <c r="F125" s="451"/>
      <c r="G125" s="451"/>
      <c r="H125" s="451"/>
    </row>
    <row r="126" spans="1:8">
      <c r="A126" s="450"/>
      <c r="B126" s="451"/>
      <c r="C126" s="451"/>
      <c r="D126" s="451"/>
      <c r="E126" s="451"/>
      <c r="F126" s="451"/>
      <c r="G126" s="451"/>
      <c r="H126" s="451"/>
    </row>
    <row r="127" spans="1:8">
      <c r="A127" s="450"/>
      <c r="B127" s="451"/>
      <c r="C127" s="451"/>
      <c r="D127" s="451"/>
      <c r="E127" s="451"/>
      <c r="F127" s="451"/>
      <c r="G127" s="451"/>
      <c r="H127" s="451"/>
    </row>
    <row r="128" spans="1:8">
      <c r="A128" s="450"/>
      <c r="B128" s="451"/>
      <c r="C128" s="451"/>
      <c r="D128" s="451"/>
      <c r="E128" s="451"/>
      <c r="F128" s="451"/>
      <c r="G128" s="451"/>
      <c r="H128" s="451"/>
    </row>
    <row r="129" spans="1:8">
      <c r="A129" s="450"/>
      <c r="B129" s="451"/>
      <c r="C129" s="451"/>
      <c r="D129" s="451"/>
      <c r="E129" s="451"/>
      <c r="F129" s="451"/>
      <c r="G129" s="451"/>
      <c r="H129" s="451"/>
    </row>
    <row r="130" spans="1:8">
      <c r="A130" s="450"/>
      <c r="B130" s="451"/>
      <c r="C130" s="451"/>
      <c r="D130" s="451"/>
      <c r="E130" s="451"/>
      <c r="F130" s="451"/>
      <c r="G130" s="451"/>
      <c r="H130" s="451"/>
    </row>
    <row r="131" spans="1:8">
      <c r="A131" s="450"/>
      <c r="B131" s="451"/>
      <c r="C131" s="451"/>
      <c r="D131" s="451"/>
      <c r="E131" s="451"/>
      <c r="F131" s="451"/>
      <c r="G131" s="451"/>
      <c r="H131" s="451"/>
    </row>
    <row r="132" spans="1:8">
      <c r="A132" s="450"/>
      <c r="B132" s="451"/>
      <c r="C132" s="451"/>
      <c r="D132" s="451"/>
      <c r="E132" s="451"/>
      <c r="F132" s="451"/>
      <c r="G132" s="451"/>
      <c r="H132" s="451"/>
    </row>
    <row r="133" spans="1:8">
      <c r="A133" s="450"/>
      <c r="B133" s="451"/>
      <c r="C133" s="451"/>
      <c r="D133" s="451"/>
      <c r="E133" s="451"/>
      <c r="F133" s="451"/>
      <c r="G133" s="451"/>
      <c r="H133" s="451"/>
    </row>
    <row r="134" spans="1:8">
      <c r="A134" s="450"/>
      <c r="B134" s="451"/>
      <c r="C134" s="451"/>
      <c r="D134" s="451"/>
      <c r="E134" s="451"/>
      <c r="F134" s="451"/>
      <c r="G134" s="451"/>
      <c r="H134" s="451"/>
    </row>
    <row r="135" spans="1:8">
      <c r="A135" s="450"/>
      <c r="B135" s="451"/>
      <c r="C135" s="451"/>
      <c r="D135" s="451"/>
      <c r="E135" s="451"/>
      <c r="F135" s="451"/>
      <c r="G135" s="451"/>
      <c r="H135" s="451"/>
    </row>
    <row r="136" spans="1:8">
      <c r="A136" s="450"/>
      <c r="B136" s="451"/>
      <c r="C136" s="451"/>
      <c r="D136" s="451"/>
      <c r="E136" s="451"/>
      <c r="F136" s="451"/>
      <c r="G136" s="451"/>
      <c r="H136" s="451"/>
    </row>
    <row r="137" spans="1:8">
      <c r="A137" s="450"/>
      <c r="B137" s="451"/>
      <c r="C137" s="451"/>
      <c r="D137" s="451"/>
      <c r="E137" s="451"/>
      <c r="F137" s="451"/>
      <c r="G137" s="451"/>
      <c r="H137" s="451"/>
    </row>
    <row r="138" spans="1:8">
      <c r="A138" s="450"/>
      <c r="B138" s="451"/>
      <c r="C138" s="451"/>
      <c r="D138" s="451"/>
      <c r="E138" s="451"/>
      <c r="F138" s="451"/>
      <c r="G138" s="451"/>
      <c r="H138" s="451"/>
    </row>
    <row r="139" spans="1:8">
      <c r="A139" s="450"/>
      <c r="B139" s="451"/>
      <c r="C139" s="451"/>
      <c r="D139" s="451"/>
      <c r="E139" s="451"/>
      <c r="F139" s="451"/>
      <c r="G139" s="451"/>
      <c r="H139" s="451"/>
    </row>
    <row r="140" spans="1:8">
      <c r="A140" s="450"/>
      <c r="B140" s="451"/>
      <c r="C140" s="451"/>
      <c r="D140" s="451"/>
      <c r="E140" s="451"/>
      <c r="F140" s="451"/>
      <c r="G140" s="451"/>
      <c r="H140" s="451"/>
    </row>
    <row r="141" spans="1:8">
      <c r="A141" s="450"/>
      <c r="B141" s="451"/>
      <c r="C141" s="451"/>
      <c r="D141" s="451"/>
      <c r="E141" s="451"/>
      <c r="F141" s="451"/>
      <c r="G141" s="451"/>
      <c r="H141" s="451"/>
    </row>
    <row r="142" spans="1:8">
      <c r="A142" s="450"/>
      <c r="B142" s="451"/>
      <c r="C142" s="451"/>
      <c r="D142" s="451"/>
      <c r="E142" s="451"/>
      <c r="F142" s="451"/>
      <c r="G142" s="451"/>
      <c r="H142" s="451"/>
    </row>
    <row r="143" spans="1:8">
      <c r="A143" s="450"/>
      <c r="B143" s="451"/>
      <c r="C143" s="451"/>
      <c r="D143" s="451"/>
      <c r="E143" s="451"/>
      <c r="F143" s="451"/>
      <c r="G143" s="451"/>
      <c r="H143" s="451"/>
    </row>
    <row r="144" spans="1:8">
      <c r="A144" s="450"/>
      <c r="B144" s="451"/>
      <c r="C144" s="451"/>
      <c r="D144" s="451"/>
      <c r="E144" s="451"/>
      <c r="F144" s="451"/>
      <c r="G144" s="451"/>
      <c r="H144" s="451"/>
    </row>
    <row r="145" spans="1:8">
      <c r="A145" s="450"/>
      <c r="B145" s="451"/>
      <c r="C145" s="451"/>
      <c r="D145" s="451"/>
      <c r="E145" s="451"/>
      <c r="F145" s="451"/>
      <c r="G145" s="451"/>
      <c r="H145" s="451"/>
    </row>
    <row r="146" spans="1:8">
      <c r="A146" s="450"/>
      <c r="B146" s="451"/>
      <c r="C146" s="451"/>
      <c r="D146" s="451"/>
      <c r="E146" s="451"/>
      <c r="F146" s="451"/>
      <c r="G146" s="451"/>
      <c r="H146" s="451"/>
    </row>
    <row r="147" spans="1:8">
      <c r="A147" s="450"/>
      <c r="B147" s="451"/>
      <c r="C147" s="451"/>
      <c r="D147" s="451"/>
      <c r="E147" s="451"/>
      <c r="F147" s="451"/>
      <c r="G147" s="451"/>
      <c r="H147" s="451"/>
    </row>
    <row r="148" spans="1:8">
      <c r="A148" s="450"/>
      <c r="B148" s="451"/>
      <c r="C148" s="451"/>
      <c r="D148" s="451"/>
      <c r="E148" s="451"/>
      <c r="F148" s="451"/>
      <c r="G148" s="451"/>
      <c r="H148" s="451"/>
    </row>
    <row r="149" spans="1:8">
      <c r="A149" s="450"/>
      <c r="B149" s="451"/>
      <c r="C149" s="451"/>
      <c r="D149" s="451"/>
      <c r="E149" s="451"/>
      <c r="F149" s="451"/>
      <c r="G149" s="451"/>
      <c r="H149" s="451"/>
    </row>
    <row r="150" spans="1:8">
      <c r="A150" s="450"/>
      <c r="B150" s="451"/>
      <c r="C150" s="451"/>
      <c r="D150" s="451"/>
      <c r="E150" s="451"/>
      <c r="F150" s="451"/>
      <c r="G150" s="451"/>
      <c r="H150" s="451"/>
    </row>
    <row r="151" spans="1:8">
      <c r="A151" s="450"/>
      <c r="B151" s="451"/>
      <c r="C151" s="451"/>
      <c r="D151" s="451"/>
      <c r="E151" s="451"/>
      <c r="F151" s="451"/>
      <c r="G151" s="451"/>
      <c r="H151" s="451"/>
    </row>
    <row r="152" spans="1:8">
      <c r="A152" s="450"/>
      <c r="B152" s="451"/>
      <c r="C152" s="451"/>
      <c r="D152" s="451"/>
      <c r="E152" s="451"/>
      <c r="F152" s="451"/>
      <c r="G152" s="451"/>
      <c r="H152" s="451"/>
    </row>
    <row r="153" spans="1:8">
      <c r="A153" s="450"/>
      <c r="B153" s="451"/>
      <c r="C153" s="451"/>
      <c r="D153" s="451"/>
      <c r="E153" s="451"/>
      <c r="F153" s="451"/>
      <c r="G153" s="451"/>
      <c r="H153" s="451"/>
    </row>
  </sheetData>
  <mergeCells count="14">
    <mergeCell ref="E68:G68"/>
    <mergeCell ref="E69:G69"/>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abSelected="1" view="pageBreakPreview" topLeftCell="A7" zoomScaleNormal="100" zoomScaleSheetLayoutView="100" workbookViewId="0">
      <selection activeCell="F16" sqref="F16"/>
    </sheetView>
  </sheetViews>
  <sheetFormatPr defaultColWidth="9.140625" defaultRowHeight="12.75"/>
  <cols>
    <col min="1" max="1" width="7.42578125" style="474" customWidth="1"/>
    <col min="2" max="2" width="5.28515625" style="474" customWidth="1"/>
    <col min="3" max="3" width="52.5703125" style="454" customWidth="1"/>
    <col min="4" max="4" width="11.7109375" style="454" customWidth="1"/>
    <col min="5" max="6" width="28.28515625" style="454" customWidth="1"/>
    <col min="7" max="16384" width="9.140625" style="454"/>
  </cols>
  <sheetData>
    <row r="1" spans="1:6" ht="24.75" customHeight="1">
      <c r="A1" s="510" t="s">
        <v>597</v>
      </c>
      <c r="B1" s="510"/>
      <c r="C1" s="510"/>
      <c r="D1" s="510"/>
      <c r="E1" s="510"/>
      <c r="F1" s="510"/>
    </row>
    <row r="2" spans="1:6" ht="26.25" customHeight="1">
      <c r="A2" s="511" t="s">
        <v>655</v>
      </c>
      <c r="B2" s="511"/>
      <c r="C2" s="511"/>
      <c r="D2" s="511"/>
      <c r="E2" s="511"/>
      <c r="F2" s="511"/>
    </row>
    <row r="3" spans="1:6">
      <c r="A3" s="512" t="s">
        <v>598</v>
      </c>
      <c r="B3" s="512"/>
      <c r="C3" s="512"/>
      <c r="D3" s="512"/>
      <c r="E3" s="512"/>
      <c r="F3" s="512"/>
    </row>
    <row r="4" spans="1:6" ht="22.5" customHeight="1">
      <c r="A4" s="512"/>
      <c r="B4" s="512"/>
      <c r="C4" s="512"/>
      <c r="D4" s="512"/>
      <c r="E4" s="512"/>
      <c r="F4" s="512"/>
    </row>
    <row r="5" spans="1:6">
      <c r="A5" s="513" t="s">
        <v>672</v>
      </c>
      <c r="B5" s="513"/>
      <c r="C5" s="513"/>
      <c r="D5" s="513"/>
      <c r="E5" s="513"/>
      <c r="F5" s="513"/>
    </row>
    <row r="6" spans="1:6">
      <c r="A6" s="455"/>
      <c r="B6" s="455"/>
      <c r="C6" s="455"/>
      <c r="D6" s="455"/>
      <c r="E6" s="455"/>
      <c r="F6" s="453"/>
    </row>
    <row r="7" spans="1:6" ht="30.75" customHeight="1">
      <c r="A7" s="456"/>
      <c r="B7" s="514" t="s">
        <v>244</v>
      </c>
      <c r="C7" s="514"/>
      <c r="D7" s="514" t="s">
        <v>475</v>
      </c>
      <c r="E7" s="514"/>
      <c r="F7" s="514"/>
    </row>
    <row r="8" spans="1:6" ht="29.25" customHeight="1">
      <c r="A8" s="457"/>
      <c r="B8" s="519" t="s">
        <v>243</v>
      </c>
      <c r="C8" s="519"/>
      <c r="D8" s="519" t="s">
        <v>245</v>
      </c>
      <c r="E8" s="519"/>
      <c r="F8" s="519"/>
    </row>
    <row r="9" spans="1:6" ht="30.75" customHeight="1">
      <c r="A9" s="456"/>
      <c r="B9" s="514" t="s">
        <v>246</v>
      </c>
      <c r="C9" s="514"/>
      <c r="D9" s="514" t="s">
        <v>641</v>
      </c>
      <c r="E9" s="514"/>
      <c r="F9" s="514"/>
    </row>
    <row r="10" spans="1:6" ht="30.75" customHeight="1">
      <c r="A10" s="457"/>
      <c r="B10" s="519" t="s">
        <v>247</v>
      </c>
      <c r="C10" s="519"/>
      <c r="D10" s="519" t="s">
        <v>686</v>
      </c>
      <c r="E10" s="519"/>
      <c r="F10" s="519"/>
    </row>
    <row r="12" spans="1:6" s="453" customFormat="1" ht="58.5" customHeight="1">
      <c r="A12" s="515" t="s">
        <v>199</v>
      </c>
      <c r="B12" s="515"/>
      <c r="C12" s="458" t="s">
        <v>599</v>
      </c>
      <c r="D12" s="458" t="s">
        <v>174</v>
      </c>
      <c r="E12" s="458" t="s">
        <v>305</v>
      </c>
      <c r="F12" s="458" t="s">
        <v>306</v>
      </c>
    </row>
    <row r="13" spans="1:6" s="453" customFormat="1" ht="25.5">
      <c r="A13" s="360" t="s">
        <v>46</v>
      </c>
      <c r="B13" s="360"/>
      <c r="C13" s="459" t="s">
        <v>600</v>
      </c>
      <c r="D13" s="359" t="s">
        <v>601</v>
      </c>
      <c r="E13" s="460">
        <v>68313628617</v>
      </c>
      <c r="F13" s="461">
        <v>73329583006</v>
      </c>
    </row>
    <row r="14" spans="1:6" s="453" customFormat="1" ht="38.25">
      <c r="A14" s="360" t="s">
        <v>56</v>
      </c>
      <c r="B14" s="360"/>
      <c r="C14" s="459" t="s">
        <v>602</v>
      </c>
      <c r="D14" s="359" t="s">
        <v>603</v>
      </c>
      <c r="E14" s="460">
        <v>6391001514</v>
      </c>
      <c r="F14" s="461">
        <v>-4393535622</v>
      </c>
    </row>
    <row r="15" spans="1:6" s="453" customFormat="1" ht="51">
      <c r="A15" s="516"/>
      <c r="B15" s="359" t="s">
        <v>110</v>
      </c>
      <c r="C15" s="462" t="s">
        <v>604</v>
      </c>
      <c r="D15" s="359" t="s">
        <v>605</v>
      </c>
      <c r="E15" s="463">
        <v>6391001514</v>
      </c>
      <c r="F15" s="464">
        <v>-4393535622</v>
      </c>
    </row>
    <row r="16" spans="1:6" s="453" customFormat="1" ht="51">
      <c r="A16" s="517"/>
      <c r="B16" s="359" t="s">
        <v>112</v>
      </c>
      <c r="C16" s="462" t="s">
        <v>606</v>
      </c>
      <c r="D16" s="359" t="s">
        <v>607</v>
      </c>
      <c r="E16" s="463"/>
      <c r="F16" s="464"/>
    </row>
    <row r="17" spans="1:6" s="453" customFormat="1" ht="51">
      <c r="A17" s="360" t="s">
        <v>133</v>
      </c>
      <c r="B17" s="360"/>
      <c r="C17" s="459" t="s">
        <v>608</v>
      </c>
      <c r="D17" s="360" t="s">
        <v>609</v>
      </c>
      <c r="E17" s="460">
        <v>-1373625638</v>
      </c>
      <c r="F17" s="461">
        <v>-622418767</v>
      </c>
    </row>
    <row r="18" spans="1:6" s="453" customFormat="1" ht="25.5">
      <c r="A18" s="516"/>
      <c r="B18" s="359" t="s">
        <v>610</v>
      </c>
      <c r="C18" s="462" t="s">
        <v>611</v>
      </c>
      <c r="D18" s="359" t="s">
        <v>612</v>
      </c>
      <c r="E18" s="463">
        <v>2174208669</v>
      </c>
      <c r="F18" s="464">
        <v>1495909431</v>
      </c>
    </row>
    <row r="19" spans="1:6" s="453" customFormat="1" ht="25.5">
      <c r="A19" s="518"/>
      <c r="B19" s="359" t="s">
        <v>613</v>
      </c>
      <c r="C19" s="462" t="s">
        <v>614</v>
      </c>
      <c r="D19" s="359" t="s">
        <v>615</v>
      </c>
      <c r="E19" s="463">
        <v>3547834307</v>
      </c>
      <c r="F19" s="464">
        <v>2118328198</v>
      </c>
    </row>
    <row r="20" spans="1:6" s="466" customFormat="1" ht="25.5">
      <c r="A20" s="360" t="s">
        <v>135</v>
      </c>
      <c r="B20" s="360"/>
      <c r="C20" s="465" t="s">
        <v>628</v>
      </c>
      <c r="D20" s="360" t="s">
        <v>616</v>
      </c>
      <c r="E20" s="460">
        <v>73331004493</v>
      </c>
      <c r="F20" s="461">
        <v>68313628617</v>
      </c>
    </row>
    <row r="21" spans="1:6" s="453" customFormat="1">
      <c r="A21" s="360"/>
      <c r="B21" s="360"/>
      <c r="C21" s="459"/>
      <c r="D21" s="360"/>
      <c r="E21" s="467"/>
      <c r="F21" s="467"/>
    </row>
    <row r="22" spans="1:6" s="453" customFormat="1">
      <c r="A22" s="468"/>
      <c r="B22" s="468"/>
    </row>
    <row r="23" spans="1:6" s="453" customFormat="1">
      <c r="A23" s="469" t="s">
        <v>176</v>
      </c>
      <c r="C23" s="283"/>
      <c r="E23" s="281" t="s">
        <v>177</v>
      </c>
    </row>
    <row r="24" spans="1:6" s="453" customFormat="1">
      <c r="A24" s="470" t="s">
        <v>178</v>
      </c>
      <c r="C24" s="283"/>
      <c r="E24" s="282" t="s">
        <v>179</v>
      </c>
    </row>
    <row r="25" spans="1:6" s="453" customFormat="1" ht="22.5" customHeight="1">
      <c r="C25" s="283"/>
      <c r="E25" s="283"/>
    </row>
    <row r="26" spans="1:6" s="453" customFormat="1">
      <c r="C26" s="283"/>
      <c r="E26" s="283"/>
    </row>
    <row r="27" spans="1:6" s="453" customFormat="1">
      <c r="C27" s="283"/>
      <c r="E27" s="283"/>
    </row>
    <row r="28" spans="1:6" s="453" customFormat="1">
      <c r="C28" s="283"/>
      <c r="E28" s="283"/>
    </row>
    <row r="29" spans="1:6" s="453" customFormat="1">
      <c r="C29" s="283"/>
      <c r="E29" s="283"/>
    </row>
    <row r="30" spans="1:6" s="453" customFormat="1">
      <c r="C30" s="283"/>
      <c r="E30" s="283"/>
    </row>
    <row r="31" spans="1:6">
      <c r="A31" s="453"/>
      <c r="B31" s="453"/>
      <c r="C31" s="283"/>
      <c r="D31" s="453"/>
      <c r="E31" s="283"/>
    </row>
    <row r="32" spans="1:6">
      <c r="A32" s="471"/>
      <c r="B32" s="471"/>
      <c r="C32" s="251"/>
      <c r="D32" s="453"/>
      <c r="E32" s="251"/>
      <c r="F32" s="472"/>
    </row>
    <row r="33" spans="1:5">
      <c r="A33" s="473" t="s">
        <v>238</v>
      </c>
      <c r="B33" s="453"/>
      <c r="C33" s="283"/>
      <c r="D33" s="453"/>
      <c r="E33" s="249" t="s">
        <v>476</v>
      </c>
    </row>
    <row r="34" spans="1:5">
      <c r="A34" s="473" t="s">
        <v>626</v>
      </c>
      <c r="B34" s="453"/>
      <c r="C34" s="283"/>
      <c r="D34" s="453"/>
      <c r="E34" s="249"/>
    </row>
    <row r="35" spans="1:5">
      <c r="A35" s="453" t="s">
        <v>239</v>
      </c>
      <c r="B35" s="453"/>
      <c r="C35" s="283"/>
      <c r="D35" s="453"/>
      <c r="E35" s="248"/>
    </row>
  </sheetData>
  <mergeCells count="15">
    <mergeCell ref="A12:B12"/>
    <mergeCell ref="A15:A16"/>
    <mergeCell ref="A18:A19"/>
    <mergeCell ref="B8:C8"/>
    <mergeCell ref="D8:F8"/>
    <mergeCell ref="B9:C9"/>
    <mergeCell ref="D9:F9"/>
    <mergeCell ref="B10:C10"/>
    <mergeCell ref="D10:F10"/>
    <mergeCell ref="A1:F1"/>
    <mergeCell ref="A2:F2"/>
    <mergeCell ref="A3:F4"/>
    <mergeCell ref="A5:F5"/>
    <mergeCell ref="B7:C7"/>
    <mergeCell ref="D7:F7"/>
  </mergeCells>
  <pageMargins left="0.65" right="0.37" top="1" bottom="1" header="0.5" footer="0.5"/>
  <pageSetup scale="72"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57"/>
  <sheetViews>
    <sheetView view="pageBreakPreview" zoomScaleNormal="100" zoomScaleSheetLayoutView="100" workbookViewId="0">
      <selection activeCell="B13" sqref="B13"/>
    </sheetView>
  </sheetViews>
  <sheetFormatPr defaultColWidth="9.140625" defaultRowHeight="15"/>
  <cols>
    <col min="1" max="1" width="9.140625" style="290"/>
    <col min="2" max="2" width="59.42578125" style="290" customWidth="1"/>
    <col min="3" max="3" width="12.85546875" style="290" customWidth="1"/>
    <col min="4" max="5" width="25.5703125" style="290" customWidth="1"/>
    <col min="6" max="6" width="2.85546875" style="290" customWidth="1"/>
    <col min="7" max="7" width="16.5703125" style="290" hidden="1" customWidth="1"/>
    <col min="8" max="8" width="18.42578125" style="290" hidden="1" customWidth="1"/>
    <col min="9" max="9" width="9" style="290" hidden="1" customWidth="1"/>
    <col min="10" max="10" width="16.28515625" style="293" hidden="1" customWidth="1"/>
    <col min="11" max="11" width="17.42578125" style="293" hidden="1" customWidth="1"/>
    <col min="12" max="12" width="18.7109375" style="290" hidden="1" customWidth="1"/>
    <col min="13" max="13" width="21.140625" style="290" hidden="1" customWidth="1"/>
    <col min="14" max="14" width="17.5703125" style="290" hidden="1" customWidth="1"/>
    <col min="15" max="17" width="9.140625" style="290" hidden="1" customWidth="1"/>
    <col min="18" max="18" width="20.5703125" style="291" hidden="1" customWidth="1"/>
    <col min="19" max="19" width="5.28515625" style="291" hidden="1" customWidth="1"/>
    <col min="20" max="25" width="9.140625" style="290" hidden="1" customWidth="1"/>
    <col min="26" max="27" width="9.140625" style="290" customWidth="1"/>
    <col min="28" max="28" width="22.7109375" style="290" customWidth="1"/>
    <col min="29" max="29" width="13.5703125" style="290" customWidth="1"/>
    <col min="30" max="30" width="10.140625" style="290" customWidth="1"/>
    <col min="31" max="31" width="10.7109375" style="290" customWidth="1"/>
    <col min="32" max="16384" width="9.140625" style="290"/>
  </cols>
  <sheetData>
    <row r="1" spans="1:19" ht="23.25" customHeight="1">
      <c r="A1" s="504" t="s">
        <v>538</v>
      </c>
      <c r="B1" s="504"/>
      <c r="C1" s="504"/>
      <c r="D1" s="504"/>
      <c r="E1" s="504"/>
      <c r="F1" s="287"/>
      <c r="G1" s="288">
        <v>365</v>
      </c>
      <c r="H1" s="288" t="s">
        <v>642</v>
      </c>
      <c r="I1" s="288">
        <v>31</v>
      </c>
      <c r="J1" s="289" t="s">
        <v>643</v>
      </c>
      <c r="K1" s="480">
        <v>70457780036.419357</v>
      </c>
      <c r="L1" s="291">
        <v>70689443535.714279</v>
      </c>
    </row>
    <row r="2" spans="1:19" ht="27" customHeight="1">
      <c r="A2" s="507" t="s">
        <v>539</v>
      </c>
      <c r="B2" s="507"/>
      <c r="C2" s="507"/>
      <c r="D2" s="507"/>
      <c r="E2" s="507"/>
      <c r="F2" s="292"/>
      <c r="K2" s="294"/>
      <c r="L2" s="295"/>
    </row>
    <row r="3" spans="1:19" ht="15" customHeight="1">
      <c r="A3" s="506" t="s">
        <v>281</v>
      </c>
      <c r="B3" s="506"/>
      <c r="C3" s="506"/>
      <c r="D3" s="506"/>
      <c r="E3" s="506"/>
      <c r="F3" s="506"/>
      <c r="K3" s="296"/>
    </row>
    <row r="4" spans="1:19">
      <c r="A4" s="506"/>
      <c r="B4" s="506"/>
      <c r="C4" s="506"/>
      <c r="D4" s="506"/>
      <c r="E4" s="506"/>
      <c r="F4" s="506"/>
    </row>
    <row r="5" spans="1:19">
      <c r="A5" s="501" t="s">
        <v>672</v>
      </c>
      <c r="B5" s="501"/>
      <c r="C5" s="501"/>
      <c r="D5" s="501"/>
      <c r="E5" s="501"/>
      <c r="F5" s="260"/>
    </row>
    <row r="6" spans="1:19">
      <c r="A6" s="260"/>
      <c r="B6" s="260"/>
      <c r="C6" s="260"/>
      <c r="D6" s="260"/>
      <c r="E6" s="260"/>
      <c r="F6" s="253"/>
    </row>
    <row r="7" spans="1:19" ht="31.5" customHeight="1">
      <c r="A7" s="485" t="s">
        <v>246</v>
      </c>
      <c r="B7" s="485"/>
      <c r="C7" s="485" t="s">
        <v>641</v>
      </c>
      <c r="D7" s="485"/>
      <c r="E7" s="485"/>
      <c r="F7" s="485"/>
      <c r="J7" s="297"/>
      <c r="K7" s="298"/>
    </row>
    <row r="8" spans="1:19" ht="30" customHeight="1">
      <c r="A8" s="485" t="s">
        <v>244</v>
      </c>
      <c r="B8" s="485"/>
      <c r="C8" s="485" t="s">
        <v>475</v>
      </c>
      <c r="D8" s="485"/>
      <c r="E8" s="485"/>
      <c r="F8" s="485"/>
      <c r="J8" s="294"/>
    </row>
    <row r="9" spans="1:19" ht="30" customHeight="1">
      <c r="A9" s="483" t="s">
        <v>243</v>
      </c>
      <c r="B9" s="483"/>
      <c r="C9" s="483" t="s">
        <v>245</v>
      </c>
      <c r="D9" s="483"/>
      <c r="E9" s="483"/>
      <c r="F9" s="483"/>
      <c r="I9" s="478" t="s">
        <v>650</v>
      </c>
      <c r="J9" s="479">
        <v>31734320000</v>
      </c>
      <c r="K9" s="298"/>
      <c r="L9" s="291"/>
    </row>
    <row r="10" spans="1:19" ht="30" customHeight="1">
      <c r="A10" s="483" t="s">
        <v>247</v>
      </c>
      <c r="B10" s="483"/>
      <c r="C10" s="483" t="s">
        <v>686</v>
      </c>
      <c r="D10" s="483"/>
      <c r="E10" s="483"/>
      <c r="F10" s="483"/>
      <c r="I10" s="478" t="s">
        <v>651</v>
      </c>
      <c r="J10" s="480">
        <v>36251215000</v>
      </c>
      <c r="L10" s="299"/>
    </row>
    <row r="11" spans="1:19" ht="22.5" customHeight="1">
      <c r="A11" s="258"/>
      <c r="B11" s="258"/>
      <c r="C11" s="258"/>
      <c r="D11" s="258"/>
      <c r="E11" s="258"/>
      <c r="F11" s="258"/>
    </row>
    <row r="12" spans="1:19" ht="21" customHeight="1">
      <c r="A12" s="300" t="s">
        <v>285</v>
      </c>
    </row>
    <row r="13" spans="1:19" s="303" customFormat="1" ht="43.5" customHeight="1">
      <c r="A13" s="301" t="s">
        <v>202</v>
      </c>
      <c r="B13" s="301" t="s">
        <v>207</v>
      </c>
      <c r="C13" s="301" t="s">
        <v>208</v>
      </c>
      <c r="D13" s="302" t="s">
        <v>478</v>
      </c>
      <c r="E13" s="302" t="s">
        <v>479</v>
      </c>
      <c r="J13" s="304"/>
      <c r="K13" s="304"/>
      <c r="R13" s="305"/>
      <c r="S13" s="305"/>
    </row>
    <row r="14" spans="1:19" s="309" customFormat="1" ht="31.5" customHeight="1">
      <c r="A14" s="306" t="s">
        <v>46</v>
      </c>
      <c r="B14" s="307" t="s">
        <v>264</v>
      </c>
      <c r="C14" s="307" t="s">
        <v>147</v>
      </c>
      <c r="D14" s="308"/>
      <c r="E14" s="308"/>
      <c r="R14" s="291"/>
      <c r="S14" s="291"/>
    </row>
    <row r="15" spans="1:19" s="309" customFormat="1" ht="50.25" customHeight="1">
      <c r="A15" s="306">
        <v>1</v>
      </c>
      <c r="B15" s="307" t="s">
        <v>557</v>
      </c>
      <c r="C15" s="307" t="s">
        <v>148</v>
      </c>
      <c r="D15" s="310">
        <v>1.2001266336699779E-2</v>
      </c>
      <c r="E15" s="285">
        <v>1.2001202116628282E-2</v>
      </c>
      <c r="G15" s="233">
        <v>71816603</v>
      </c>
      <c r="R15" s="311"/>
      <c r="S15" s="291"/>
    </row>
    <row r="16" spans="1:19" s="309" customFormat="1" ht="56.25" customHeight="1">
      <c r="A16" s="306">
        <v>2</v>
      </c>
      <c r="B16" s="307" t="s">
        <v>558</v>
      </c>
      <c r="C16" s="307" t="s">
        <v>149</v>
      </c>
      <c r="D16" s="310">
        <v>4.3888659874750388E-3</v>
      </c>
      <c r="E16" s="285">
        <v>4.7239220179407905E-3</v>
      </c>
      <c r="G16" s="312">
        <v>26263349</v>
      </c>
      <c r="H16" s="313"/>
      <c r="I16" s="314"/>
      <c r="R16" s="311"/>
      <c r="S16" s="291"/>
    </row>
    <row r="17" spans="1:19" s="309" customFormat="1" ht="75" customHeight="1">
      <c r="A17" s="306">
        <v>3</v>
      </c>
      <c r="B17" s="315" t="s">
        <v>559</v>
      </c>
      <c r="C17" s="307" t="s">
        <v>150</v>
      </c>
      <c r="D17" s="310">
        <v>4.963164439843854E-3</v>
      </c>
      <c r="E17" s="285">
        <v>5.3635970647669682E-3</v>
      </c>
      <c r="G17" s="312">
        <v>29700000</v>
      </c>
      <c r="H17" s="313"/>
      <c r="I17" s="314"/>
      <c r="J17" s="309" t="s">
        <v>644</v>
      </c>
      <c r="K17" s="309" t="s">
        <v>645</v>
      </c>
      <c r="L17" s="309" t="s">
        <v>646</v>
      </c>
      <c r="M17" s="309" t="s">
        <v>647</v>
      </c>
      <c r="R17" s="311"/>
      <c r="S17" s="291"/>
    </row>
    <row r="18" spans="1:19" s="309" customFormat="1" ht="48" customHeight="1">
      <c r="A18" s="306">
        <v>4</v>
      </c>
      <c r="B18" s="307" t="s">
        <v>265</v>
      </c>
      <c r="C18" s="307" t="s">
        <v>151</v>
      </c>
      <c r="D18" s="310">
        <v>0</v>
      </c>
      <c r="E18" s="285">
        <v>0</v>
      </c>
      <c r="G18" s="233">
        <v>0</v>
      </c>
      <c r="H18" s="233"/>
      <c r="J18" s="316">
        <v>45781</v>
      </c>
      <c r="K18" s="317">
        <v>68295587321</v>
      </c>
      <c r="L18" s="318">
        <v>4</v>
      </c>
      <c r="M18" s="319">
        <v>273182349284</v>
      </c>
      <c r="N18" s="320"/>
      <c r="O18" s="291"/>
      <c r="R18" s="291"/>
      <c r="S18" s="291"/>
    </row>
    <row r="19" spans="1:19" s="309" customFormat="1" ht="56.25" customHeight="1">
      <c r="A19" s="306">
        <v>5</v>
      </c>
      <c r="B19" s="307" t="s">
        <v>560</v>
      </c>
      <c r="C19" s="307"/>
      <c r="D19" s="310"/>
      <c r="E19" s="285"/>
      <c r="G19" s="233">
        <v>0</v>
      </c>
      <c r="J19" s="316">
        <v>45782</v>
      </c>
      <c r="K19" s="317">
        <v>69695991579</v>
      </c>
      <c r="L19" s="318">
        <v>1</v>
      </c>
      <c r="M19" s="319">
        <v>69695991579</v>
      </c>
      <c r="N19" s="320"/>
      <c r="O19" s="291"/>
      <c r="R19" s="291"/>
      <c r="S19" s="291"/>
    </row>
    <row r="20" spans="1:19" s="309" customFormat="1" ht="57.75" customHeight="1">
      <c r="A20" s="306">
        <v>6</v>
      </c>
      <c r="B20" s="307" t="s">
        <v>561</v>
      </c>
      <c r="C20" s="307"/>
      <c r="D20" s="310"/>
      <c r="E20" s="285"/>
      <c r="G20" s="233">
        <v>0</v>
      </c>
      <c r="J20" s="316">
        <v>45783</v>
      </c>
      <c r="K20" s="317">
        <v>68864937814</v>
      </c>
      <c r="L20" s="318">
        <v>1</v>
      </c>
      <c r="M20" s="319">
        <v>68864937814</v>
      </c>
      <c r="N20" s="320"/>
      <c r="O20" s="291"/>
      <c r="R20" s="291"/>
      <c r="S20" s="291"/>
    </row>
    <row r="21" spans="1:19" s="309" customFormat="1" ht="81" customHeight="1">
      <c r="A21" s="306">
        <v>7</v>
      </c>
      <c r="B21" s="315" t="s">
        <v>266</v>
      </c>
      <c r="C21" s="307" t="s">
        <v>152</v>
      </c>
      <c r="D21" s="310">
        <v>1.9557663140512906E-2</v>
      </c>
      <c r="E21" s="285">
        <v>1.0708771166875177E-2</v>
      </c>
      <c r="G21" s="233">
        <v>117034727</v>
      </c>
      <c r="H21" s="233"/>
      <c r="J21" s="316">
        <v>45784</v>
      </c>
      <c r="K21" s="317">
        <v>69715509064</v>
      </c>
      <c r="L21" s="318">
        <v>1</v>
      </c>
      <c r="M21" s="319">
        <v>69715509064</v>
      </c>
      <c r="N21" s="320"/>
      <c r="O21" s="291"/>
      <c r="R21" s="321"/>
      <c r="S21" s="291"/>
    </row>
    <row r="22" spans="1:19" s="309" customFormat="1" ht="42" customHeight="1">
      <c r="A22" s="306">
        <v>8</v>
      </c>
      <c r="B22" s="307" t="s">
        <v>562</v>
      </c>
      <c r="C22" s="307" t="s">
        <v>153</v>
      </c>
      <c r="D22" s="310">
        <v>4.0910959904531585E-2</v>
      </c>
      <c r="E22" s="285">
        <v>3.2797492366211219E-2</v>
      </c>
      <c r="G22" s="233">
        <v>244814679</v>
      </c>
      <c r="H22" s="233"/>
      <c r="J22" s="316">
        <v>45785</v>
      </c>
      <c r="K22" s="317">
        <v>70137061490</v>
      </c>
      <c r="L22" s="318">
        <v>1</v>
      </c>
      <c r="M22" s="319">
        <v>70137061490</v>
      </c>
      <c r="N22" s="320"/>
      <c r="O22" s="291"/>
      <c r="R22" s="321"/>
      <c r="S22" s="291"/>
    </row>
    <row r="23" spans="1:19" s="309" customFormat="1" ht="69.75" customHeight="1">
      <c r="A23" s="306">
        <v>9</v>
      </c>
      <c r="B23" s="315" t="s">
        <v>267</v>
      </c>
      <c r="C23" s="307" t="s">
        <v>154</v>
      </c>
      <c r="D23" s="310">
        <v>5.6805284467299622</v>
      </c>
      <c r="E23" s="285">
        <v>3.166071300327765</v>
      </c>
      <c r="G23" s="234">
        <v>67985535000</v>
      </c>
      <c r="H23" s="322"/>
      <c r="J23" s="316">
        <v>45788</v>
      </c>
      <c r="K23" s="317">
        <v>69513160803</v>
      </c>
      <c r="L23" s="318">
        <v>3</v>
      </c>
      <c r="M23" s="319">
        <v>208539482409</v>
      </c>
      <c r="N23" s="320"/>
      <c r="O23" s="291"/>
      <c r="R23" s="321"/>
      <c r="S23" s="291"/>
    </row>
    <row r="24" spans="1:19" s="309" customFormat="1" ht="57" customHeight="1">
      <c r="A24" s="306">
        <v>10</v>
      </c>
      <c r="B24" s="315" t="s">
        <v>563</v>
      </c>
      <c r="C24" s="307"/>
      <c r="D24" s="285"/>
      <c r="E24" s="285"/>
      <c r="H24" s="322"/>
      <c r="J24" s="316">
        <v>45789</v>
      </c>
      <c r="K24" s="317">
        <v>69330354623</v>
      </c>
      <c r="L24" s="318">
        <v>1</v>
      </c>
      <c r="M24" s="319">
        <v>69330354623</v>
      </c>
      <c r="N24" s="320"/>
      <c r="O24" s="291"/>
      <c r="R24" s="291"/>
      <c r="S24" s="291"/>
    </row>
    <row r="25" spans="1:19" s="309" customFormat="1" ht="25.5">
      <c r="A25" s="306" t="s">
        <v>56</v>
      </c>
      <c r="B25" s="307" t="s">
        <v>268</v>
      </c>
      <c r="C25" s="307" t="s">
        <v>155</v>
      </c>
      <c r="D25" s="310"/>
      <c r="E25" s="323"/>
      <c r="G25" s="234"/>
      <c r="H25" s="322"/>
      <c r="J25" s="316">
        <v>45790</v>
      </c>
      <c r="K25" s="317">
        <v>69816857913</v>
      </c>
      <c r="L25" s="318">
        <v>1</v>
      </c>
      <c r="M25" s="319">
        <v>69816857913</v>
      </c>
      <c r="N25" s="320"/>
      <c r="O25" s="291"/>
      <c r="R25" s="291"/>
      <c r="S25" s="291"/>
    </row>
    <row r="26" spans="1:19" s="309" customFormat="1" ht="30" customHeight="1">
      <c r="A26" s="520">
        <v>1</v>
      </c>
      <c r="B26" s="307" t="s">
        <v>269</v>
      </c>
      <c r="C26" s="307" t="s">
        <v>156</v>
      </c>
      <c r="D26" s="323">
        <v>69701077900</v>
      </c>
      <c r="E26" s="323">
        <v>70269254000</v>
      </c>
      <c r="I26" s="234"/>
      <c r="J26" s="316">
        <v>45791</v>
      </c>
      <c r="K26" s="317">
        <v>69811916136</v>
      </c>
      <c r="L26" s="318">
        <v>1</v>
      </c>
      <c r="M26" s="319">
        <v>69811916136</v>
      </c>
      <c r="N26" s="320"/>
      <c r="O26" s="291"/>
      <c r="R26" s="291"/>
      <c r="S26" s="291"/>
    </row>
    <row r="27" spans="1:19" s="309" customFormat="1" ht="39.75" customHeight="1">
      <c r="A27" s="521"/>
      <c r="B27" s="307" t="s">
        <v>270</v>
      </c>
      <c r="C27" s="307" t="s">
        <v>157</v>
      </c>
      <c r="D27" s="273">
        <v>69701077900</v>
      </c>
      <c r="E27" s="273">
        <v>70269254000</v>
      </c>
      <c r="I27" s="234"/>
      <c r="J27" s="316">
        <v>45792</v>
      </c>
      <c r="K27" s="317">
        <v>69891524522</v>
      </c>
      <c r="L27" s="318">
        <v>1</v>
      </c>
      <c r="M27" s="319">
        <v>69891524522</v>
      </c>
      <c r="N27" s="320"/>
      <c r="O27" s="291"/>
      <c r="R27" s="291"/>
      <c r="S27" s="291"/>
    </row>
    <row r="28" spans="1:19" s="309" customFormat="1" ht="42.75" customHeight="1">
      <c r="A28" s="522"/>
      <c r="B28" s="307" t="s">
        <v>271</v>
      </c>
      <c r="C28" s="307" t="s">
        <v>158</v>
      </c>
      <c r="D28" s="324">
        <v>6970107.79</v>
      </c>
      <c r="E28" s="324">
        <v>7026925.4000000004</v>
      </c>
      <c r="I28" s="234"/>
      <c r="J28" s="316">
        <v>45795</v>
      </c>
      <c r="K28" s="317">
        <v>69812810351</v>
      </c>
      <c r="L28" s="318">
        <v>3</v>
      </c>
      <c r="M28" s="319">
        <v>209438431053</v>
      </c>
      <c r="N28" s="320"/>
      <c r="O28" s="291"/>
      <c r="R28" s="291"/>
      <c r="S28" s="291"/>
    </row>
    <row r="29" spans="1:19" s="309" customFormat="1" ht="32.25" customHeight="1">
      <c r="A29" s="520">
        <v>2</v>
      </c>
      <c r="B29" s="307" t="s">
        <v>272</v>
      </c>
      <c r="C29" s="307" t="s">
        <v>159</v>
      </c>
      <c r="D29" s="323">
        <v>-1422852100</v>
      </c>
      <c r="E29" s="323">
        <v>-568176100</v>
      </c>
      <c r="I29" s="234"/>
      <c r="J29" s="316">
        <v>45796</v>
      </c>
      <c r="K29" s="317">
        <v>69973609423</v>
      </c>
      <c r="L29" s="318">
        <v>1</v>
      </c>
      <c r="M29" s="319">
        <v>69973609423</v>
      </c>
      <c r="N29" s="320"/>
      <c r="O29" s="291"/>
      <c r="R29" s="291"/>
      <c r="S29" s="291"/>
    </row>
    <row r="30" spans="1:19" s="309" customFormat="1" ht="31.5" customHeight="1">
      <c r="A30" s="521"/>
      <c r="B30" s="307" t="s">
        <v>273</v>
      </c>
      <c r="C30" s="307" t="s">
        <v>160</v>
      </c>
      <c r="D30" s="325">
        <v>202778.1</v>
      </c>
      <c r="E30" s="325">
        <v>158362.26</v>
      </c>
      <c r="I30" s="234"/>
      <c r="J30" s="316">
        <v>45797</v>
      </c>
      <c r="K30" s="317">
        <v>70683232306</v>
      </c>
      <c r="L30" s="318">
        <v>1</v>
      </c>
      <c r="M30" s="319">
        <v>70683232306</v>
      </c>
      <c r="N30" s="320"/>
      <c r="O30" s="291"/>
      <c r="R30" s="291"/>
      <c r="S30" s="291"/>
    </row>
    <row r="31" spans="1:19" s="309" customFormat="1" ht="30" customHeight="1">
      <c r="A31" s="521"/>
      <c r="B31" s="307" t="s">
        <v>274</v>
      </c>
      <c r="C31" s="307" t="s">
        <v>161</v>
      </c>
      <c r="D31" s="323">
        <v>2027781000</v>
      </c>
      <c r="E31" s="323">
        <v>1583622600</v>
      </c>
      <c r="G31" s="326"/>
      <c r="I31" s="234"/>
      <c r="J31" s="316">
        <v>45798</v>
      </c>
      <c r="K31" s="317">
        <v>71214604101</v>
      </c>
      <c r="L31" s="318">
        <v>1</v>
      </c>
      <c r="M31" s="319">
        <v>71214604101</v>
      </c>
      <c r="N31" s="320"/>
      <c r="O31" s="291"/>
      <c r="R31" s="291"/>
      <c r="S31" s="291"/>
    </row>
    <row r="32" spans="1:19" s="309" customFormat="1" ht="30.75" customHeight="1">
      <c r="A32" s="521"/>
      <c r="B32" s="307" t="s">
        <v>564</v>
      </c>
      <c r="C32" s="307" t="s">
        <v>162</v>
      </c>
      <c r="D32" s="325">
        <v>-345063.31</v>
      </c>
      <c r="E32" s="325">
        <v>-215179.87</v>
      </c>
      <c r="I32" s="234"/>
      <c r="J32" s="316">
        <v>45799</v>
      </c>
      <c r="K32" s="317">
        <v>71058186199</v>
      </c>
      <c r="L32" s="318">
        <v>1</v>
      </c>
      <c r="M32" s="319">
        <v>71058186199</v>
      </c>
      <c r="N32" s="320"/>
      <c r="O32" s="291"/>
      <c r="R32" s="291"/>
      <c r="S32" s="291"/>
    </row>
    <row r="33" spans="1:19" s="309" customFormat="1" ht="42.75" customHeight="1">
      <c r="A33" s="522"/>
      <c r="B33" s="307" t="s">
        <v>275</v>
      </c>
      <c r="C33" s="307" t="s">
        <v>163</v>
      </c>
      <c r="D33" s="323">
        <v>-3450633100</v>
      </c>
      <c r="E33" s="323">
        <v>-2151798700</v>
      </c>
      <c r="I33" s="234"/>
      <c r="J33" s="316">
        <v>45802</v>
      </c>
      <c r="K33" s="317">
        <v>71084593406</v>
      </c>
      <c r="L33" s="318">
        <v>3</v>
      </c>
      <c r="M33" s="319">
        <v>213253780218</v>
      </c>
      <c r="N33" s="320"/>
      <c r="O33" s="291"/>
      <c r="R33" s="291"/>
      <c r="S33" s="291"/>
    </row>
    <row r="34" spans="1:19" s="309" customFormat="1" ht="33" customHeight="1">
      <c r="A34" s="520">
        <v>3</v>
      </c>
      <c r="B34" s="307" t="s">
        <v>276</v>
      </c>
      <c r="C34" s="307" t="s">
        <v>164</v>
      </c>
      <c r="D34" s="273">
        <v>68278225800</v>
      </c>
      <c r="E34" s="273">
        <v>69701077900</v>
      </c>
      <c r="I34" s="234"/>
      <c r="J34" s="316">
        <v>45803</v>
      </c>
      <c r="K34" s="317">
        <v>72362252668</v>
      </c>
      <c r="L34" s="318">
        <v>1</v>
      </c>
      <c r="M34" s="319">
        <v>72362252668</v>
      </c>
      <c r="N34" s="320"/>
      <c r="O34" s="291"/>
      <c r="R34" s="291"/>
      <c r="S34" s="291"/>
    </row>
    <row r="35" spans="1:19" s="309" customFormat="1" ht="55.5" customHeight="1">
      <c r="A35" s="521"/>
      <c r="B35" s="307" t="s">
        <v>565</v>
      </c>
      <c r="C35" s="307" t="s">
        <v>165</v>
      </c>
      <c r="D35" s="273">
        <v>68278225800</v>
      </c>
      <c r="E35" s="273">
        <v>69701077900</v>
      </c>
      <c r="I35" s="234"/>
      <c r="J35" s="316">
        <v>45804</v>
      </c>
      <c r="K35" s="317">
        <v>73030742727</v>
      </c>
      <c r="L35" s="318">
        <v>1</v>
      </c>
      <c r="M35" s="319">
        <v>73030742727</v>
      </c>
      <c r="N35" s="320"/>
      <c r="O35" s="291"/>
      <c r="R35" s="291"/>
      <c r="S35" s="291"/>
    </row>
    <row r="36" spans="1:19" s="309" customFormat="1" ht="45" customHeight="1">
      <c r="A36" s="522"/>
      <c r="B36" s="307" t="s">
        <v>566</v>
      </c>
      <c r="C36" s="307" t="s">
        <v>166</v>
      </c>
      <c r="D36" s="324">
        <v>6827822.5800000001</v>
      </c>
      <c r="E36" s="324">
        <v>6970107.79</v>
      </c>
      <c r="G36" s="327"/>
      <c r="I36" s="234"/>
      <c r="J36" s="316">
        <v>45805</v>
      </c>
      <c r="K36" s="317">
        <v>73792197463</v>
      </c>
      <c r="L36" s="318">
        <v>1</v>
      </c>
      <c r="M36" s="319">
        <v>73792197463</v>
      </c>
      <c r="N36" s="320"/>
      <c r="O36" s="291"/>
      <c r="R36" s="291"/>
      <c r="S36" s="291"/>
    </row>
    <row r="37" spans="1:19" s="309" customFormat="1" ht="55.5" customHeight="1">
      <c r="A37" s="306">
        <v>4</v>
      </c>
      <c r="B37" s="307" t="s">
        <v>277</v>
      </c>
      <c r="C37" s="307" t="s">
        <v>167</v>
      </c>
      <c r="D37" s="285">
        <v>2.9999999999999997E-4</v>
      </c>
      <c r="E37" s="285">
        <v>2.9999999999999997E-4</v>
      </c>
      <c r="G37" s="326"/>
      <c r="J37" s="316">
        <v>45806</v>
      </c>
      <c r="K37" s="317">
        <v>73736151151</v>
      </c>
      <c r="L37" s="318">
        <v>1</v>
      </c>
      <c r="M37" s="319">
        <v>73736151151</v>
      </c>
      <c r="N37" s="320"/>
      <c r="O37" s="291"/>
      <c r="R37" s="291"/>
      <c r="S37" s="291"/>
    </row>
    <row r="38" spans="1:19" s="309" customFormat="1" ht="39.75" customHeight="1">
      <c r="A38" s="306">
        <v>5</v>
      </c>
      <c r="B38" s="307" t="s">
        <v>278</v>
      </c>
      <c r="C38" s="307" t="s">
        <v>168</v>
      </c>
      <c r="D38" s="285">
        <v>0.63260000000000005</v>
      </c>
      <c r="E38" s="285">
        <v>0.61770000000000003</v>
      </c>
      <c r="J38" s="316">
        <v>45808</v>
      </c>
      <c r="K38" s="317">
        <v>73331004493</v>
      </c>
      <c r="L38" s="318">
        <v>2</v>
      </c>
      <c r="M38" s="319">
        <v>146662008986</v>
      </c>
      <c r="N38" s="320"/>
      <c r="O38" s="291"/>
      <c r="R38" s="291"/>
      <c r="S38" s="291"/>
    </row>
    <row r="39" spans="1:19" s="309" customFormat="1" ht="39" customHeight="1">
      <c r="A39" s="306">
        <v>6</v>
      </c>
      <c r="B39" s="307" t="s">
        <v>279</v>
      </c>
      <c r="C39" s="307" t="s">
        <v>169</v>
      </c>
      <c r="D39" s="285">
        <v>0</v>
      </c>
      <c r="E39" s="285">
        <v>0</v>
      </c>
      <c r="J39" s="328"/>
      <c r="K39" s="329"/>
      <c r="L39" s="318"/>
      <c r="M39" s="319">
        <v>0</v>
      </c>
      <c r="N39" s="330"/>
      <c r="O39" s="291"/>
      <c r="R39" s="291"/>
      <c r="S39" s="291"/>
    </row>
    <row r="40" spans="1:19" s="309" customFormat="1" ht="39" customHeight="1">
      <c r="A40" s="306">
        <v>7</v>
      </c>
      <c r="B40" s="307" t="s">
        <v>280</v>
      </c>
      <c r="C40" s="307" t="s">
        <v>170</v>
      </c>
      <c r="D40" s="286">
        <v>1569</v>
      </c>
      <c r="E40" s="286">
        <v>1521</v>
      </c>
      <c r="J40" s="331"/>
      <c r="K40" s="332"/>
      <c r="L40" s="318"/>
      <c r="M40" s="319">
        <v>0</v>
      </c>
      <c r="R40" s="291"/>
      <c r="S40" s="291"/>
    </row>
    <row r="41" spans="1:19" s="309" customFormat="1" ht="39" customHeight="1">
      <c r="A41" s="306">
        <v>8</v>
      </c>
      <c r="B41" s="307" t="s">
        <v>567</v>
      </c>
      <c r="C41" s="307" t="s">
        <v>618</v>
      </c>
      <c r="D41" s="333">
        <v>10740.02</v>
      </c>
      <c r="E41" s="333">
        <v>9800.94</v>
      </c>
      <c r="J41" s="334"/>
      <c r="K41" s="335"/>
      <c r="M41" s="336"/>
      <c r="R41" s="291"/>
      <c r="S41" s="291"/>
    </row>
    <row r="42" spans="1:19" s="309" customFormat="1" ht="49.5" customHeight="1">
      <c r="A42" s="306">
        <v>9</v>
      </c>
      <c r="B42" s="307" t="s">
        <v>568</v>
      </c>
      <c r="C42" s="307" t="s">
        <v>619</v>
      </c>
      <c r="D42" s="285"/>
      <c r="E42" s="285"/>
      <c r="J42" s="334"/>
      <c r="K42" s="335"/>
      <c r="M42" s="336"/>
      <c r="R42" s="291"/>
      <c r="S42" s="291"/>
    </row>
    <row r="43" spans="1:19" s="337" customFormat="1">
      <c r="D43" s="338"/>
      <c r="E43" s="338"/>
      <c r="J43" s="339"/>
      <c r="K43" s="335"/>
      <c r="L43" s="309"/>
      <c r="M43" s="336"/>
      <c r="R43" s="340"/>
      <c r="S43" s="340"/>
    </row>
    <row r="44" spans="1:19" s="337" customFormat="1">
      <c r="J44" s="341"/>
      <c r="K44" s="342"/>
      <c r="L44" s="309"/>
      <c r="M44" s="336"/>
      <c r="R44" s="340"/>
      <c r="S44" s="340"/>
    </row>
    <row r="45" spans="1:19" s="337" customFormat="1" ht="12.75">
      <c r="A45" s="343" t="s">
        <v>176</v>
      </c>
      <c r="B45" s="253"/>
      <c r="C45" s="283"/>
      <c r="D45" s="281" t="s">
        <v>177</v>
      </c>
      <c r="J45" s="344"/>
      <c r="K45" s="344"/>
      <c r="R45" s="340"/>
      <c r="S45" s="340"/>
    </row>
    <row r="46" spans="1:19" s="337" customFormat="1" ht="12.75">
      <c r="A46" s="345" t="s">
        <v>178</v>
      </c>
      <c r="B46" s="253"/>
      <c r="C46" s="283"/>
      <c r="D46" s="282" t="s">
        <v>179</v>
      </c>
      <c r="J46" s="344"/>
      <c r="K46" s="344"/>
      <c r="L46" s="337">
        <v>31</v>
      </c>
      <c r="M46" s="346">
        <v>2184191181129</v>
      </c>
      <c r="R46" s="340"/>
      <c r="S46" s="340"/>
    </row>
    <row r="47" spans="1:19" s="337" customFormat="1" ht="12.75">
      <c r="A47" s="253"/>
      <c r="B47" s="253"/>
      <c r="C47" s="283"/>
      <c r="D47" s="283"/>
      <c r="J47" s="344"/>
      <c r="K47" s="344"/>
      <c r="R47" s="340"/>
      <c r="S47" s="340"/>
    </row>
    <row r="48" spans="1:19" s="337" customFormat="1" ht="12.75">
      <c r="A48" s="253"/>
      <c r="B48" s="253"/>
      <c r="C48" s="283"/>
      <c r="D48" s="283"/>
      <c r="J48" s="344"/>
      <c r="K48" s="344"/>
      <c r="R48" s="340"/>
      <c r="S48" s="340"/>
    </row>
    <row r="49" spans="1:19" s="337" customFormat="1" ht="12.75">
      <c r="A49" s="253"/>
      <c r="B49" s="253"/>
      <c r="C49" s="283"/>
      <c r="D49" s="283"/>
      <c r="J49" s="344"/>
      <c r="K49" s="344"/>
      <c r="R49" s="340"/>
      <c r="S49" s="340"/>
    </row>
    <row r="50" spans="1:19" s="337" customFormat="1" ht="12.75">
      <c r="A50" s="253"/>
      <c r="B50" s="253"/>
      <c r="C50" s="283"/>
      <c r="D50" s="283"/>
      <c r="J50" s="347"/>
      <c r="K50" s="348"/>
      <c r="M50" s="349"/>
      <c r="R50" s="340"/>
      <c r="S50" s="340"/>
    </row>
    <row r="51" spans="1:19" s="337" customFormat="1" ht="12.75">
      <c r="A51" s="253"/>
      <c r="B51" s="253"/>
      <c r="C51" s="283"/>
      <c r="D51" s="283"/>
      <c r="J51" s="347"/>
      <c r="K51" s="348"/>
      <c r="M51" s="349"/>
      <c r="R51" s="340"/>
      <c r="S51" s="340"/>
    </row>
    <row r="52" spans="1:19" s="337" customFormat="1" ht="12.75">
      <c r="A52" s="253"/>
      <c r="B52" s="253"/>
      <c r="C52" s="283"/>
      <c r="D52" s="283"/>
      <c r="J52" s="347"/>
      <c r="K52" s="348"/>
      <c r="M52" s="349"/>
      <c r="R52" s="340"/>
      <c r="S52" s="340"/>
    </row>
    <row r="53" spans="1:19" s="337" customFormat="1" ht="12.75">
      <c r="A53" s="253"/>
      <c r="B53" s="253"/>
      <c r="C53" s="283"/>
      <c r="D53" s="283"/>
      <c r="J53" s="344"/>
      <c r="K53" s="350"/>
      <c r="R53" s="340"/>
      <c r="S53" s="340"/>
    </row>
    <row r="54" spans="1:19" s="337" customFormat="1" ht="12.75">
      <c r="A54" s="351"/>
      <c r="B54" s="351"/>
      <c r="C54" s="283"/>
      <c r="D54" s="251"/>
      <c r="E54" s="251"/>
      <c r="J54" s="344"/>
      <c r="K54" s="348"/>
      <c r="R54" s="340"/>
      <c r="S54" s="340"/>
    </row>
    <row r="55" spans="1:19" s="337" customFormat="1" ht="12.75">
      <c r="A55" s="352" t="s">
        <v>238</v>
      </c>
      <c r="B55" s="253"/>
      <c r="C55" s="283"/>
      <c r="D55" s="249" t="s">
        <v>476</v>
      </c>
      <c r="J55" s="344"/>
      <c r="K55" s="348"/>
      <c r="R55" s="340"/>
      <c r="S55" s="340"/>
    </row>
    <row r="56" spans="1:19" s="337" customFormat="1" ht="12.75">
      <c r="A56" s="352" t="s">
        <v>626</v>
      </c>
      <c r="B56" s="253"/>
      <c r="C56" s="283"/>
      <c r="D56" s="249"/>
      <c r="J56" s="344"/>
      <c r="K56" s="348"/>
      <c r="R56" s="340"/>
      <c r="S56" s="340"/>
    </row>
    <row r="57" spans="1:19" s="337" customFormat="1" ht="12.75">
      <c r="A57" s="253" t="s">
        <v>239</v>
      </c>
      <c r="B57" s="253"/>
      <c r="C57" s="283"/>
      <c r="D57" s="248"/>
      <c r="J57" s="344"/>
      <c r="K57" s="344"/>
      <c r="R57" s="340"/>
      <c r="S57" s="340"/>
    </row>
  </sheetData>
  <mergeCells count="15">
    <mergeCell ref="A1:E1"/>
    <mergeCell ref="A2:E2"/>
    <mergeCell ref="A34:A36"/>
    <mergeCell ref="A3:F4"/>
    <mergeCell ref="A9:B9"/>
    <mergeCell ref="C9:F9"/>
    <mergeCell ref="A10:B10"/>
    <mergeCell ref="C10:F10"/>
    <mergeCell ref="A26:A28"/>
    <mergeCell ref="A8:B8"/>
    <mergeCell ref="C8:F8"/>
    <mergeCell ref="A29:A33"/>
    <mergeCell ref="A7:B7"/>
    <mergeCell ref="C7:F7"/>
    <mergeCell ref="A5:E5"/>
  </mergeCells>
  <printOptions horizontalCentered="1"/>
  <pageMargins left="0.35433070866141736" right="0.31496062992125984" top="0.59055118110236227" bottom="0.55118110236220474" header="0.31496062992125984" footer="0.31496062992125984"/>
  <pageSetup paperSize="9" scale="73"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yZmahhBVFDjgRVku8LsM0qL4u5wNfKr8qwkdnPk8E/I=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ZTwcsZJRytkCghvejFJdkhP2wX9NVbjgR8R9HtcjruE=</DigestValue>
    </Reference>
  </SignedInfo>
  <SignatureValue>FAkvriifP9uiKGp56nNl7iMwk4nG6zZVKw82vmWU+hpa2pNLwvJnmLDPi/Y47j0nafRQ1PrxDEj/
67SJ0HRo4Bmk6pKc53uclga1syCZjb1MNIHcWFfjORnU6R2XSAEBBPC0w9ixn7FWngSptggyZgcs
3V6yD60lcCClSSrV/hjSIIC6dWY/YAYOPHxjYZ9eR1qKS/Lp2NURROIAQvfprSOGwU38mwcWYdau
T0pQSVlO1hZGcA+YzP1ObPdEF63KpynHbesG4/g4guyIuHN5oL38u+s6ZgKWS840pLRSHtARWRWz
6IhYnkLGimmtf+yPOO8CL23J6w7JPN6xqJZ0mA==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KZ5rXD12BPspTz7GJ4fM0P3YpWS9rZuHTTlmHL6MAdQ=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G030Et4RaXr6wfVZM1PvsDgTko4GlrmPfM1IAZvo/IM=</DigestValue>
      </Reference>
      <Reference URI="/xl/printerSettings/printerSettings13.bin?ContentType=application/vnd.openxmlformats-officedocument.spreadsheetml.printerSettings">
        <DigestMethod Algorithm="http://www.w3.org/2001/04/xmlenc#sha256"/>
        <DigestValue>G030Et4RaXr6wfVZM1PvsDgTko4GlrmPfM1IAZvo/IM=</DigestValue>
      </Reference>
      <Reference URI="/xl/printerSettings/printerSettings14.bin?ContentType=application/vnd.openxmlformats-officedocument.spreadsheetml.printerSettings">
        <DigestMethod Algorithm="http://www.w3.org/2001/04/xmlenc#sha256"/>
        <DigestValue>G030Et4RaXr6wfVZM1PvsDgTko4GlrmPfM1IAZvo/IM=</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/kgp8+1BiRW/xAyniHMBPiN4/UDSMV3QeIftMu3srD4=</DigestValue>
      </Reference>
      <Reference URI="/xl/printerSettings/printerSettings4.bin?ContentType=application/vnd.openxmlformats-officedocument.spreadsheetml.printerSettings">
        <DigestMethod Algorithm="http://www.w3.org/2001/04/xmlenc#sha256"/>
        <DigestValue>/kgp8+1BiRW/xAyniHMBPiN4/UDSMV3QeIftMu3srD4=</DigestValue>
      </Reference>
      <Reference URI="/xl/printerSettings/printerSettings5.bin?ContentType=application/vnd.openxmlformats-officedocument.spreadsheetml.printerSettings">
        <DigestMethod Algorithm="http://www.w3.org/2001/04/xmlenc#sha256"/>
        <DigestValue>/kgp8+1BiRW/xAyniHMBPiN4/UDSMV3QeIftMu3srD4=</DigestValue>
      </Reference>
      <Reference URI="/xl/printerSettings/printerSettings6.bin?ContentType=application/vnd.openxmlformats-officedocument.spreadsheetml.printerSettings">
        <DigestMethod Algorithm="http://www.w3.org/2001/04/xmlenc#sha256"/>
        <DigestValue>/kgp8+1BiRW/xAyniHMBPiN4/UDSMV3QeIftMu3srD4=</DigestValue>
      </Reference>
      <Reference URI="/xl/printerSettings/printerSettings7.bin?ContentType=application/vnd.openxmlformats-officedocument.spreadsheetml.printerSettings">
        <DigestMethod Algorithm="http://www.w3.org/2001/04/xmlenc#sha256"/>
        <DigestValue>/kgp8+1BiRW/xAyniHMBPiN4/UDSMV3QeIftMu3srD4=</DigestValue>
      </Reference>
      <Reference URI="/xl/printerSettings/printerSettings8.bin?ContentType=application/vnd.openxmlformats-officedocument.spreadsheetml.printerSettings">
        <DigestMethod Algorithm="http://www.w3.org/2001/04/xmlenc#sha256"/>
        <DigestValue>/kgp8+1BiRW/xAyniHMBPiN4/UDSMV3QeIftMu3srD4=</DigestValue>
      </Reference>
      <Reference URI="/xl/printerSettings/printerSettings9.bin?ContentType=application/vnd.openxmlformats-officedocument.spreadsheetml.printerSettings">
        <DigestMethod Algorithm="http://www.w3.org/2001/04/xmlenc#sha256"/>
        <DigestValue>/spySqKWjefu1tJOVRODJKjkk+Q9jrhSeMNHd3t0JjM=</DigestValue>
      </Reference>
      <Reference URI="/xl/sharedStrings.xml?ContentType=application/vnd.openxmlformats-officedocument.spreadsheetml.sharedStrings+xml">
        <DigestMethod Algorithm="http://www.w3.org/2001/04/xmlenc#sha256"/>
        <DigestValue>0adpkxc4Gpm6nQcpvp2JF7+8EPJtzmrlltAqCJPAcH4=</DigestValue>
      </Reference>
      <Reference URI="/xl/styles.xml?ContentType=application/vnd.openxmlformats-officedocument.spreadsheetml.styles+xml">
        <DigestMethod Algorithm="http://www.w3.org/2001/04/xmlenc#sha256"/>
        <DigestValue>ZHyivifLsR9Gm6AHjP+KKRwdNCB2vdM22EWsm8jAfvc=</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/AEG5IZGEFL+0z7mdyr/F1IICgXs4TwyRP+eYKADjgQ=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WJYZeLZwOZzr+9GyiGSfBB5hSTr4Gqag5qAWlSzhpHk=</DigestValue>
      </Reference>
      <Reference URI="/xl/worksheets/sheet10.xml?ContentType=application/vnd.openxmlformats-officedocument.spreadsheetml.worksheet+xml">
        <DigestMethod Algorithm="http://www.w3.org/2001/04/xmlenc#sha256"/>
        <DigestValue>p3rworO0s64dTRAs6L+NZiPQtlcCIP9+EP7BfNZlLJo=</DigestValue>
      </Reference>
      <Reference URI="/xl/worksheets/sheet11.xml?ContentType=application/vnd.openxmlformats-officedocument.spreadsheetml.worksheet+xml">
        <DigestMethod Algorithm="http://www.w3.org/2001/04/xmlenc#sha256"/>
        <DigestValue>9PgC/9c/DQRcYB4HfZGIfFoX1SLwNVE57RsZO0r47WU=</DigestValue>
      </Reference>
      <Reference URI="/xl/worksheets/sheet12.xml?ContentType=application/vnd.openxmlformats-officedocument.spreadsheetml.worksheet+xml">
        <DigestMethod Algorithm="http://www.w3.org/2001/04/xmlenc#sha256"/>
        <DigestValue>O2Ie/hGVyou4HhYEQHmAZJgSUa5PZvUJK11BZc3HE3I=</DigestValue>
      </Reference>
      <Reference URI="/xl/worksheets/sheet13.xml?ContentType=application/vnd.openxmlformats-officedocument.spreadsheetml.worksheet+xml">
        <DigestMethod Algorithm="http://www.w3.org/2001/04/xmlenc#sha256"/>
        <DigestValue>mJmHjpDFuyvgoeJfy++qGq+nareWKxSynxO82b9VaEM=</DigestValue>
      </Reference>
      <Reference URI="/xl/worksheets/sheet14.xml?ContentType=application/vnd.openxmlformats-officedocument.spreadsheetml.worksheet+xml">
        <DigestMethod Algorithm="http://www.w3.org/2001/04/xmlenc#sha256"/>
        <DigestValue>UkE1L2oBVNUUx6/CHboI9ZOzfXpDm8krDOhul6VUyEI=</DigestValue>
      </Reference>
      <Reference URI="/xl/worksheets/sheet2.xml?ContentType=application/vnd.openxmlformats-officedocument.spreadsheetml.worksheet+xml">
        <DigestMethod Algorithm="http://www.w3.org/2001/04/xmlenc#sha256"/>
        <DigestValue>HwVZZEu3kGqnuXd2fh9RSfJiNdtXocR4pfR0rKWJwdU=</DigestValue>
      </Reference>
      <Reference URI="/xl/worksheets/sheet3.xml?ContentType=application/vnd.openxmlformats-officedocument.spreadsheetml.worksheet+xml">
        <DigestMethod Algorithm="http://www.w3.org/2001/04/xmlenc#sha256"/>
        <DigestValue>HuHSaagWD9xaBGnCmJ6TL26rfe2tQGbYowZnBtbWufg=</DigestValue>
      </Reference>
      <Reference URI="/xl/worksheets/sheet4.xml?ContentType=application/vnd.openxmlformats-officedocument.spreadsheetml.worksheet+xml">
        <DigestMethod Algorithm="http://www.w3.org/2001/04/xmlenc#sha256"/>
        <DigestValue>DbgJYMNOmGusdj4Q2tMNq+0wwUtRCh5cyUS4Yq2g8xE=</DigestValue>
      </Reference>
      <Reference URI="/xl/worksheets/sheet5.xml?ContentType=application/vnd.openxmlformats-officedocument.spreadsheetml.worksheet+xml">
        <DigestMethod Algorithm="http://www.w3.org/2001/04/xmlenc#sha256"/>
        <DigestValue>2FgVCgKcksmu+0lJL002Ipm1nOQ2L+bI8VcfdM56Or8=</DigestValue>
      </Reference>
      <Reference URI="/xl/worksheets/sheet6.xml?ContentType=application/vnd.openxmlformats-officedocument.spreadsheetml.worksheet+xml">
        <DigestMethod Algorithm="http://www.w3.org/2001/04/xmlenc#sha256"/>
        <DigestValue>kfseXM/2aJDTZDJysdtQFMFyV2rdemUOJcRuUD5Ld8k=</DigestValue>
      </Reference>
      <Reference URI="/xl/worksheets/sheet7.xml?ContentType=application/vnd.openxmlformats-officedocument.spreadsheetml.worksheet+xml">
        <DigestMethod Algorithm="http://www.w3.org/2001/04/xmlenc#sha256"/>
        <DigestValue>/77d+26e7eHQlaOdy2qwZqfjCX7JXnCim0f7t5T/rCY=</DigestValue>
      </Reference>
      <Reference URI="/xl/worksheets/sheet8.xml?ContentType=application/vnd.openxmlformats-officedocument.spreadsheetml.worksheet+xml">
        <DigestMethod Algorithm="http://www.w3.org/2001/04/xmlenc#sha256"/>
        <DigestValue>7k2QfK3xjHkHchRNMaQz4XTDuY9le37N9NNzIeDYTZ8=</DigestValue>
      </Reference>
      <Reference URI="/xl/worksheets/sheet9.xml?ContentType=application/vnd.openxmlformats-officedocument.spreadsheetml.worksheet+xml">
        <DigestMethod Algorithm="http://www.w3.org/2001/04/xmlenc#sha256"/>
        <DigestValue>e0ksN0qobhBNTx5RgaZBji1HY63g94/1QGWGLCe6Khk=</DigestValue>
      </Reference>
    </Manifest>
    <SignatureProperties>
      <SignatureProperty Id="idSignatureTime" Target="#idPackageSignature">
        <mdssi:SignatureTime xmlns:mdssi="http://schemas.openxmlformats.org/package/2006/digital-signature">
          <mdssi:Format>YYYY-MM-DDThh:mm:ssTZD</mdssi:Format>
          <mdssi:Value>2025-06-05T09:57:19Z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2025-06-05T09:57:19Z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KqNXGTw/gxzfdZjYugEyO9DLzcFlEQsd0LpJ6bJKYDE=</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h8eoiynUDTc9Lo9AMXZSW5WUa0ar/YJD5FnpgWiEAVI=</DigestValue>
    </Reference>
  </SignedInfo>
  <SignatureValue>cKEYFF7b1spatGMMGIPhzKyuCUoovP3pXXuc2UbtVv0+zlFUU0s155902JydwX6Bz/ZUIOD+5pnq
wDWiBb62q6uYDTVyPGi0xXLwV2cZ6+9W5Pi9/cPvLfnp/nTQat9XKdjizaDyCtcAGj7jGmQqC4nu
+BoeRce6Zogpkr1y6xR8dryjVcNIs8VNkKQ9vIrlSadewQsPNricDxAJQ55vjxxwTZHM8CVmIJlK
8xCH93aPR5MUlXM9A2oPxmidsVvTIPqmbDcNzFFWSjewY4VZo0xnmwhHjcCUyEn6LuwS9DrDgC1l
W8jYtL6r4uIwXIRlijNBAg27sD23OXxQuPCjJQ==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KZ5rXD12BPspTz7GJ4fM0P3YpWS9rZuHTTlmHL6MAdQ=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J+P3f2lqpcmkLmyjx+0McWoHAmUqW2yCnlA1zfRZo4g=</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G030Et4RaXr6wfVZM1PvsDgTko4GlrmPfM1IAZvo/IM=</DigestValue>
      </Reference>
      <Reference URI="/xl/printerSettings/printerSettings13.bin?ContentType=application/vnd.openxmlformats-officedocument.spreadsheetml.printerSettings">
        <DigestMethod Algorithm="http://www.w3.org/2001/04/xmlenc#sha256"/>
        <DigestValue>G030Et4RaXr6wfVZM1PvsDgTko4GlrmPfM1IAZvo/IM=</DigestValue>
      </Reference>
      <Reference URI="/xl/printerSettings/printerSettings14.bin?ContentType=application/vnd.openxmlformats-officedocument.spreadsheetml.printerSettings">
        <DigestMethod Algorithm="http://www.w3.org/2001/04/xmlenc#sha256"/>
        <DigestValue>G030Et4RaXr6wfVZM1PvsDgTko4GlrmPfM1IAZvo/IM=</DigestValue>
      </Reference>
      <Reference URI="/xl/printerSettings/printerSettings2.bin?ContentType=application/vnd.openxmlformats-officedocument.spreadsheetml.printerSettings">
        <DigestMethod Algorithm="http://www.w3.org/2001/04/xmlenc#sha256"/>
        <DigestValue>OYEelgww/rRuM8+Ztj09Mhxul7Ww1zAsZQFNslvY5mg=</DigestValue>
      </Reference>
      <Reference URI="/xl/printerSettings/printerSettings3.bin?ContentType=application/vnd.openxmlformats-officedocument.spreadsheetml.printerSettings">
        <DigestMethod Algorithm="http://www.w3.org/2001/04/xmlenc#sha256"/>
        <DigestValue>/kgp8+1BiRW/xAyniHMBPiN4/UDSMV3QeIftMu3srD4=</DigestValue>
      </Reference>
      <Reference URI="/xl/printerSettings/printerSettings4.bin?ContentType=application/vnd.openxmlformats-officedocument.spreadsheetml.printerSettings">
        <DigestMethod Algorithm="http://www.w3.org/2001/04/xmlenc#sha256"/>
        <DigestValue>/kgp8+1BiRW/xAyniHMBPiN4/UDSMV3QeIftMu3srD4=</DigestValue>
      </Reference>
      <Reference URI="/xl/printerSettings/printerSettings5.bin?ContentType=application/vnd.openxmlformats-officedocument.spreadsheetml.printerSettings">
        <DigestMethod Algorithm="http://www.w3.org/2001/04/xmlenc#sha256"/>
        <DigestValue>/kgp8+1BiRW/xAyniHMBPiN4/UDSMV3QeIftMu3srD4=</DigestValue>
      </Reference>
      <Reference URI="/xl/printerSettings/printerSettings6.bin?ContentType=application/vnd.openxmlformats-officedocument.spreadsheetml.printerSettings">
        <DigestMethod Algorithm="http://www.w3.org/2001/04/xmlenc#sha256"/>
        <DigestValue>/kgp8+1BiRW/xAyniHMBPiN4/UDSMV3QeIftMu3srD4=</DigestValue>
      </Reference>
      <Reference URI="/xl/printerSettings/printerSettings7.bin?ContentType=application/vnd.openxmlformats-officedocument.spreadsheetml.printerSettings">
        <DigestMethod Algorithm="http://www.w3.org/2001/04/xmlenc#sha256"/>
        <DigestValue>/kgp8+1BiRW/xAyniHMBPiN4/UDSMV3QeIftMu3srD4=</DigestValue>
      </Reference>
      <Reference URI="/xl/printerSettings/printerSettings8.bin?ContentType=application/vnd.openxmlformats-officedocument.spreadsheetml.printerSettings">
        <DigestMethod Algorithm="http://www.w3.org/2001/04/xmlenc#sha256"/>
        <DigestValue>/kgp8+1BiRW/xAyniHMBPiN4/UDSMV3QeIftMu3srD4=</DigestValue>
      </Reference>
      <Reference URI="/xl/printerSettings/printerSettings9.bin?ContentType=application/vnd.openxmlformats-officedocument.spreadsheetml.printerSettings">
        <DigestMethod Algorithm="http://www.w3.org/2001/04/xmlenc#sha256"/>
        <DigestValue>/spySqKWjefu1tJOVRODJKjkk+Q9jrhSeMNHd3t0JjM=</DigestValue>
      </Reference>
      <Reference URI="/xl/sharedStrings.xml?ContentType=application/vnd.openxmlformats-officedocument.spreadsheetml.sharedStrings+xml">
        <DigestMethod Algorithm="http://www.w3.org/2001/04/xmlenc#sha256"/>
        <DigestValue>0adpkxc4Gpm6nQcpvp2JF7+8EPJtzmrlltAqCJPAcH4=</DigestValue>
      </Reference>
      <Reference URI="/xl/styles.xml?ContentType=application/vnd.openxmlformats-officedocument.spreadsheetml.styles+xml">
        <DigestMethod Algorithm="http://www.w3.org/2001/04/xmlenc#sha256"/>
        <DigestValue>ZHyivifLsR9Gm6AHjP+KKRwdNCB2vdM22EWsm8jAfvc=</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/AEG5IZGEFL+0z7mdyr/F1IICgXs4TwyRP+eYKADjgQ=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WJYZeLZwOZzr+9GyiGSfBB5hSTr4Gqag5qAWlSzhpHk=</DigestValue>
      </Reference>
      <Reference URI="/xl/worksheets/sheet10.xml?ContentType=application/vnd.openxmlformats-officedocument.spreadsheetml.worksheet+xml">
        <DigestMethod Algorithm="http://www.w3.org/2001/04/xmlenc#sha256"/>
        <DigestValue>p3rworO0s64dTRAs6L+NZiPQtlcCIP9+EP7BfNZlLJo=</DigestValue>
      </Reference>
      <Reference URI="/xl/worksheets/sheet11.xml?ContentType=application/vnd.openxmlformats-officedocument.spreadsheetml.worksheet+xml">
        <DigestMethod Algorithm="http://www.w3.org/2001/04/xmlenc#sha256"/>
        <DigestValue>9PgC/9c/DQRcYB4HfZGIfFoX1SLwNVE57RsZO0r47WU=</DigestValue>
      </Reference>
      <Reference URI="/xl/worksheets/sheet12.xml?ContentType=application/vnd.openxmlformats-officedocument.spreadsheetml.worksheet+xml">
        <DigestMethod Algorithm="http://www.w3.org/2001/04/xmlenc#sha256"/>
        <DigestValue>O2Ie/hGVyou4HhYEQHmAZJgSUa5PZvUJK11BZc3HE3I=</DigestValue>
      </Reference>
      <Reference URI="/xl/worksheets/sheet13.xml?ContentType=application/vnd.openxmlformats-officedocument.spreadsheetml.worksheet+xml">
        <DigestMethod Algorithm="http://www.w3.org/2001/04/xmlenc#sha256"/>
        <DigestValue>mJmHjpDFuyvgoeJfy++qGq+nareWKxSynxO82b9VaEM=</DigestValue>
      </Reference>
      <Reference URI="/xl/worksheets/sheet14.xml?ContentType=application/vnd.openxmlformats-officedocument.spreadsheetml.worksheet+xml">
        <DigestMethod Algorithm="http://www.w3.org/2001/04/xmlenc#sha256"/>
        <DigestValue>UkE1L2oBVNUUx6/CHboI9ZOzfXpDm8krDOhul6VUyEI=</DigestValue>
      </Reference>
      <Reference URI="/xl/worksheets/sheet2.xml?ContentType=application/vnd.openxmlformats-officedocument.spreadsheetml.worksheet+xml">
        <DigestMethod Algorithm="http://www.w3.org/2001/04/xmlenc#sha256"/>
        <DigestValue>HwVZZEu3kGqnuXd2fh9RSfJiNdtXocR4pfR0rKWJwdU=</DigestValue>
      </Reference>
      <Reference URI="/xl/worksheets/sheet3.xml?ContentType=application/vnd.openxmlformats-officedocument.spreadsheetml.worksheet+xml">
        <DigestMethod Algorithm="http://www.w3.org/2001/04/xmlenc#sha256"/>
        <DigestValue>HuHSaagWD9xaBGnCmJ6TL26rfe2tQGbYowZnBtbWufg=</DigestValue>
      </Reference>
      <Reference URI="/xl/worksheets/sheet4.xml?ContentType=application/vnd.openxmlformats-officedocument.spreadsheetml.worksheet+xml">
        <DigestMethod Algorithm="http://www.w3.org/2001/04/xmlenc#sha256"/>
        <DigestValue>DbgJYMNOmGusdj4Q2tMNq+0wwUtRCh5cyUS4Yq2g8xE=</DigestValue>
      </Reference>
      <Reference URI="/xl/worksheets/sheet5.xml?ContentType=application/vnd.openxmlformats-officedocument.spreadsheetml.worksheet+xml">
        <DigestMethod Algorithm="http://www.w3.org/2001/04/xmlenc#sha256"/>
        <DigestValue>2FgVCgKcksmu+0lJL002Ipm1nOQ2L+bI8VcfdM56Or8=</DigestValue>
      </Reference>
      <Reference URI="/xl/worksheets/sheet6.xml?ContentType=application/vnd.openxmlformats-officedocument.spreadsheetml.worksheet+xml">
        <DigestMethod Algorithm="http://www.w3.org/2001/04/xmlenc#sha256"/>
        <DigestValue>kfseXM/2aJDTZDJysdtQFMFyV2rdemUOJcRuUD5Ld8k=</DigestValue>
      </Reference>
      <Reference URI="/xl/worksheets/sheet7.xml?ContentType=application/vnd.openxmlformats-officedocument.spreadsheetml.worksheet+xml">
        <DigestMethod Algorithm="http://www.w3.org/2001/04/xmlenc#sha256"/>
        <DigestValue>/77d+26e7eHQlaOdy2qwZqfjCX7JXnCim0f7t5T/rCY=</DigestValue>
      </Reference>
      <Reference URI="/xl/worksheets/sheet8.xml?ContentType=application/vnd.openxmlformats-officedocument.spreadsheetml.worksheet+xml">
        <DigestMethod Algorithm="http://www.w3.org/2001/04/xmlenc#sha256"/>
        <DigestValue>7k2QfK3xjHkHchRNMaQz4XTDuY9le37N9NNzIeDYTZ8=</DigestValue>
      </Reference>
      <Reference URI="/xl/worksheets/sheet9.xml?ContentType=application/vnd.openxmlformats-officedocument.spreadsheetml.worksheet+xml">
        <DigestMethod Algorithm="http://www.w3.org/2001/04/xmlenc#sha256"/>
        <DigestValue>e0ksN0qobhBNTx5RgaZBji1HY63g94/1QGWGLCe6Khk=</DigestValue>
      </Reference>
    </Manifest>
    <SignatureProperties>
      <SignatureProperty Id="idSignatureTime" Target="#idPackageSignature">
        <mdssi:SignatureTime xmlns:mdssi="http://schemas.openxmlformats.org/package/2006/digital-signature">
          <mdssi:Format>YYYY-MM-DDThh:mm:ssTZD</mdssi:Format>
          <mdssi:Value>2025-06-05T11:23:37Z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2025-06-05T11:23:37Z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BCDanhMucDauTu DT nuoc ngoai</vt:lpstr>
      <vt:lpstr>BCKetQuaHoatDong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2025-06-04T09:00:24Z</cp:lastPrinted>
  <dcterms:created xsi:type="dcterms:W3CDTF">2013-10-21T08:38:47Z</dcterms:created>
  <dcterms:modified xsi:type="dcterms:W3CDTF">2025-06-04T09:00:28Z</dcterms:modified>
</cp:coreProperties>
</file>