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13230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<sst xmlns="http://schemas.openxmlformats.org/spreadsheetml/2006/main" count="41" uniqueCount="40">
  <si>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</si>
  <si>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</si>
  <si>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</si>
  <si>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</si>
  <si>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</si>
  <si>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</si>
  <si>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</si>
  <si>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</si>
  <si>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</si>
  <si>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</si>
  <si>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</si>
  <si>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</si>
  <si>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</si>
  <si>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</si>
  <si>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</si>
  <si>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</si>
  <si>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</si>
  <si>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</si>
  <si>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</si>
  <si>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</si>
  <si>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</si>
  <si>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</si>
  <si>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</si>
  <si>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</si>
  <si>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</si>
  <si>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</si>
  <si>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</si>
  <si>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</si>
  <si>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</si>
  <si>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</si>
  <si>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</si>
  <si>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</si>
  <si>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</si>
  <si>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</si>
  <si>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</si>
  <si>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</si>
  <si>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</si>
  <si>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</si>
  <si>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19/06/2025 đến ngày 19/06/2025</t>
  </si>
  <si>
    <t>From Jun 19th to Jun 19th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</si>
</sst>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2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topLeftCell="E13" zoomScaleNormal="100" zoomScaleSheetLayoutView="100" workbookViewId="0">
      <selection activeCell="E16" sqref="E16:G16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45828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45828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9"/>
      <c r="G18" s="90" t="s">
        <v>8</v>
      </c>
      <c r="H18" s="27"/>
      <c r="I18" s="28"/>
      <c r="J18" s="29"/>
      <c r="K18" s="29"/>
      <c r="L18" s="29"/>
    </row>
    <row r="19" spans="2:12 16381:16381" ht="39" customHeight="1">
      <c r="B19" s="91" t="s">
        <v>9</v>
      </c>
      <c r="C19" s="110" t="s">
        <v>10</v>
      </c>
      <c r="D19" s="111"/>
      <c r="E19" s="111"/>
      <c r="F19" s="92" t="s">
        <v>11</v>
      </c>
      <c r="G19" s="92" t="s">
        <v>11</v>
      </c>
      <c r="H19" s="18"/>
      <c r="I19" s="19"/>
      <c r="J19" s="20"/>
      <c r="K19" s="20"/>
      <c r="L19" s="20"/>
    </row>
    <row r="20" spans="2:12 16381:16381" ht="18.75" customHeight="1">
      <c r="B20" s="93"/>
      <c r="C20" s="94"/>
      <c r="D20" s="95"/>
      <c r="E20" s="95"/>
      <c r="F20" s="97">
        <v>45827</v>
      </c>
      <c r="G20" s="97">
        <v>45826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6">
        <v>89455793991</v>
      </c>
      <c r="G22" s="96">
        <v>90015144753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88"/>
      <c r="G23" s="88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88">
        <v>12483.54</v>
      </c>
      <c r="G24" s="88">
        <v>12551.52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67"/>
      <c r="G25" s="67"/>
      <c r="I25" s="28"/>
      <c r="J25" s="38"/>
      <c r="K25" s="38"/>
    </row>
    <row r="26" spans="2:12 16381:16381" ht="39" customHeight="1">
      <c r="B26" s="65">
        <v>2.1</v>
      </c>
      <c r="C26" s="66"/>
      <c r="D26" s="68" t="s">
        <v>27</v>
      </c>
      <c r="E26" s="68"/>
      <c r="F26" s="69">
        <v>8958.82</v>
      </c>
      <c r="G26" s="69">
        <v>8958.82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8" t="s">
        <v>28</v>
      </c>
      <c r="E27" s="68"/>
      <c r="F27" s="69">
        <f>F26*F24</f>
        <v>111837787.82280001</v>
      </c>
      <c r="G27" s="69">
        <v>111532112.8844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8" t="s">
        <v>37</v>
      </c>
      <c r="E28" s="68"/>
      <c r="F28" s="70">
        <f>F27/F22</f>
        <v>1.2502017234797761E-3</v>
      </c>
      <c r="G28" s="70">
        <v>1.2482548825894957E-3</v>
      </c>
      <c r="H28" s="36"/>
      <c r="I28" s="28"/>
      <c r="J28" s="38"/>
      <c r="K28" s="38"/>
      <c r="L28" s="29"/>
    </row>
    <row r="29" spans="2:12 16381:16381" ht="12" customHeight="1">
      <c r="B29" s="71"/>
      <c r="C29" s="71"/>
      <c r="D29" s="72"/>
      <c r="E29" s="72"/>
      <c r="F29" s="73"/>
      <c r="G29" s="73"/>
      <c r="H29" s="27"/>
      <c r="I29" s="28"/>
      <c r="J29" s="31"/>
      <c r="K29" s="32"/>
      <c r="L29" s="29"/>
    </row>
    <row r="30" spans="2:12 16381:16381" ht="37.5" customHeight="1">
      <c r="B30" s="74" t="s">
        <v>12</v>
      </c>
      <c r="C30" s="74"/>
      <c r="D30" s="74"/>
      <c r="E30" s="75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6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7"/>
      <c r="F32" s="119"/>
      <c r="G32" s="119"/>
      <c r="H32" s="24"/>
      <c r="I32" s="25"/>
      <c r="J32" s="33"/>
      <c r="K32" s="34"/>
      <c r="L32" s="34"/>
    </row>
    <row r="33" spans="2:12" ht="15.75">
      <c r="B33" s="77"/>
      <c r="C33" s="77"/>
      <c r="D33" s="77"/>
      <c r="E33" s="77"/>
      <c r="F33" s="78"/>
      <c r="G33" s="79"/>
      <c r="H33" s="24"/>
      <c r="I33" s="25"/>
      <c r="J33" s="33"/>
      <c r="K33" s="34"/>
      <c r="L33" s="34"/>
    </row>
    <row r="34" spans="2:12" ht="15.75">
      <c r="B34" s="80"/>
      <c r="C34" s="80"/>
      <c r="D34" s="80"/>
      <c r="E34" s="80"/>
      <c r="F34" s="81"/>
      <c r="G34" s="82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81"/>
      <c r="G35" s="82"/>
      <c r="H35" s="24"/>
      <c r="I35" s="25"/>
      <c r="J35" s="115"/>
      <c r="K35" s="115"/>
      <c r="L35" s="34"/>
    </row>
    <row r="36" spans="2:12" ht="15.75">
      <c r="B36" s="75"/>
      <c r="C36" s="75"/>
      <c r="D36" s="75"/>
      <c r="E36" s="75"/>
      <c r="F36" s="81"/>
      <c r="G36" s="82"/>
      <c r="H36" s="24"/>
      <c r="I36" s="25"/>
      <c r="J36" s="33"/>
      <c r="K36" s="34"/>
      <c r="L36" s="34"/>
    </row>
    <row r="37" spans="2:12" ht="15.75">
      <c r="B37" s="75"/>
      <c r="C37" s="75"/>
      <c r="D37" s="75"/>
      <c r="E37" s="75"/>
      <c r="F37" s="81"/>
      <c r="G37" s="82"/>
      <c r="H37" s="24"/>
      <c r="I37" s="25"/>
      <c r="J37" s="33"/>
      <c r="K37" s="34"/>
      <c r="L37" s="34"/>
    </row>
    <row r="38" spans="2:12" ht="15.75">
      <c r="B38" s="83" t="s">
        <v>16</v>
      </c>
      <c r="C38" s="83"/>
      <c r="D38" s="83"/>
      <c r="E38" s="83"/>
      <c r="F38" s="84" t="s">
        <v>18</v>
      </c>
      <c r="G38" s="83"/>
      <c r="H38" s="24"/>
      <c r="I38" s="25"/>
      <c r="J38" s="33"/>
      <c r="K38" s="34"/>
      <c r="L38" s="34"/>
    </row>
    <row r="39" spans="2:12" ht="15" customHeight="1">
      <c r="B39" s="85" t="s">
        <v>36</v>
      </c>
      <c r="C39" s="80"/>
      <c r="D39" s="80"/>
      <c r="E39" s="80"/>
      <c r="F39" s="85"/>
      <c r="G39" s="86"/>
      <c r="H39" s="24"/>
      <c r="I39" s="25"/>
      <c r="J39" s="33"/>
      <c r="K39" s="34"/>
      <c r="L39" s="34"/>
    </row>
    <row r="40" spans="2:12" ht="15.75" customHeight="1">
      <c r="B40" s="87" t="s">
        <v>35</v>
      </c>
      <c r="C40" s="41"/>
      <c r="D40" s="41"/>
      <c r="E40" s="41"/>
      <c r="F40" s="87"/>
      <c r="G40" s="86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smzo2gwKBEaxWq/Cw585w7l2h3HSkKwc0DjT/6AXG7A=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lmDKJJHAwDIiOiPDPghV9/SuwEfp8x7ygzK7AEUp9HY=</DigestValue>
    </Reference>
  </SignedInfo>
  <SignatureValue>fFXOBeMcbtHyh4g6ye9R/wakuNxonvjYAA4/OmM6k2zUgTG6ATHKXDtLe8LWP7ypGRVktBgfh2kj
iu5UXpCRWsFVxV+/yTYKpK3wjeosPXV+747Uox0iOlXLUGG3zW06uXazAr44wNHmJ3GX9G+bLHuk
KHF7DcjYigV9GrBhpHhu2N0SdvFUwK87Tbk01bsecelRURCclQxo/LPwjUDmHw9Dl2FaS7AVkyTT
LRSeWb8vbLvvsGsxH1c6baWXNAcsMdagru51pWJrNWUPKYNzF7EeJX+8MSGAdmDXtpXxMbr5ecJ1
/p7gCfItCRaDXdHs9rtsuHwGsTCvx/t8tZ326w==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embXkHXHkFK1EtGNPtH2RupOQRYY7TYQdLrLbLyJXYk=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uULQhfh6EWpLHJzyrd60JmRdgT6QmNo/v8oUZkjg+So=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51vfigvkHAo4EL/1Z3GEkkFaAleLw/SjLtmWoax/SD8=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2025-06-20T07:10:30Z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2025-06-20T07:10:30Z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ldgl5ZPpWcGntt+/xOJmolTploXU1gBS4nnZc7WrKOk=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1qOQuq1yZns8QTdMZZpDPqYvnt9pibtviW6X13KA9ME=</DigestValue>
    </Reference>
  </SignedInfo>
  <SignatureValue>sBsIh74LzXc7vPQSwtG0+DQ8I7FuJY+weSKbyuLf/d/INO+ums3cxz5zTAqtHOoC+E/hFPuBRlHC
HBr99jpaaFWGrrDWCqxWomFvRipCaAk6jVW/TITPqiuWEA+p7XOl9MbE+uiEFnRisDHetl/r46nd
beBNL8wegpz07qcWLGc2lUlhY4/ZgbgWCMGMu6Wk3agGJu5hmdYaOimn3m37XY4w1X+scR3AwEHg
2XNKA/KU9sc8frD639K3IonwN33D32zcneWEB1ysh8PYlombJzGdO5xh2Tnd3feUR2gS4UZ+6GYj
kIomhHpFG5MhLI+EPiyFnZEr1E5uUu3NAvtrvA==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DmyNplFSnGFkWBIGdZoBkCo+RGZWrVZu21B7iMyRCN0=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cpYf3j3wxPUFRm+7+IUU2QGsc56TzdrvD9+k+Hyr0Z8=</DigestValue>
      </Reference>
      <Reference URI="/xl/sharedStrings.xml?ContentType=application/vnd.openxmlformats-officedocument.spreadsheetml.sharedStrings+xml">
        <DigestMethod Algorithm="http://www.w3.org/2001/04/xmlenc#sha256"/>
        <DigestValue>embXkHXHkFK1EtGNPtH2RupOQRYY7TYQdLrLbLyJXYk=</DigestValue>
      </Reference>
      <Reference URI="/xl/styles.xml?ContentType=application/vnd.openxmlformats-officedocument.spreadsheetml.styles+xml">
        <DigestMethod Algorithm="http://www.w3.org/2001/04/xmlenc#sha256"/>
        <DigestValue>ON6yi4IPOvkPpPI05Txmm7hzRjNT3yvjZosW0sH1w68=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uULQhfh6EWpLHJzyrd60JmRdgT6QmNo/v8oUZkjg+So=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51vfigvkHAo4EL/1Z3GEkkFaAleLw/SjLtmWoax/SD8=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2025-06-20T08:08:59Z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2025-06-20T08:08:59Z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2025-06-20T01:57:51Z</dcterms:modified>
</cp:coreProperties>
</file>