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13575" windowHeight="997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<sst xmlns="http://schemas.openxmlformats.org/spreadsheetml/2006/main" count="41" uniqueCount="41">
  <si>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</si>
  <si>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</si>
  <si>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</si>
  <si>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</si>
  <si>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</si>
  <si>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</si>
  <si>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</si>
  <si>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</si>
  <si>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</si>
  <si>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</si>
  <si>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</si>
  <si>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</si>
  <si>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</si>
  <si>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</si>
  <si>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</si>
  <si>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</si>
  <si>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</si>
  <si>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</si>
  <si>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</si>
  <si>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</si>
  <si>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</si>
  <si>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</si>
  <si>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</si>
  <si>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</si>
  <si>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</si>
  <si>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</si>
  <si>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</si>
  <si>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</si>
  <si>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</si>
  <si>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</si>
  <si>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</si>
  <si>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</si>
  <si>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</si>
  <si>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</si>
  <si>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</si>
  <si>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</si>
  <si>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</si>
  <si>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</si>
  <si>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</si>
  <si>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09/06/2025 đến ngày 09/06/2025</t>
  </si>
  <si>
    <t>From Jun 09th to Jun 09th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</si>
</sst>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wrapText="1"/>
    </xf>
    <xf numFmtId="169" fontId="3" fillId="2" borderId="7" xfId="45" applyFont="1" applyFill="1" applyBorder="1" applyAlignment="1">
      <alignment horizontal="right" vertical="center" wrapText="1"/>
    </xf>
    <xf numFmtId="169" fontId="66" fillId="2" borderId="7" xfId="45" applyFont="1" applyFill="1" applyBorder="1" applyAlignment="1">
      <alignment horizontal="right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14" zoomScaleSheetLayoutView="100" workbookViewId="0">
      <selection activeCell="F25" sqref="F25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9" t="s">
        <v>0</v>
      </c>
      <c r="C1" s="109"/>
      <c r="D1" s="109"/>
      <c r="E1" s="109"/>
      <c r="F1" s="109"/>
      <c r="G1" s="109"/>
      <c r="H1" s="24"/>
      <c r="I1" s="25"/>
      <c r="J1" s="26"/>
      <c r="K1" s="26"/>
      <c r="L1" s="26"/>
    </row>
    <row r="2" spans="2:12" ht="58.5" customHeight="1">
      <c r="B2" s="110" t="s">
        <v>17</v>
      </c>
      <c r="C2" s="110"/>
      <c r="D2" s="110"/>
      <c r="E2" s="110"/>
      <c r="F2" s="110"/>
      <c r="G2" s="110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1" t="s">
        <v>1</v>
      </c>
      <c r="C4" s="111"/>
      <c r="D4" s="111"/>
      <c r="E4" s="111"/>
      <c r="F4" s="111"/>
      <c r="G4" s="111"/>
    </row>
    <row r="5" spans="2:12" ht="17.25" customHeight="1">
      <c r="B5" s="108" t="s">
        <v>2</v>
      </c>
      <c r="C5" s="108"/>
      <c r="D5" s="108"/>
      <c r="E5" s="108"/>
      <c r="F5" s="108"/>
      <c r="G5" s="108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4" t="s">
        <v>22</v>
      </c>
      <c r="F11" s="114"/>
      <c r="G11" s="114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5" t="s">
        <v>20</v>
      </c>
      <c r="F12" s="115"/>
      <c r="G12" s="115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6" t="s">
        <v>27</v>
      </c>
      <c r="F13" s="116"/>
      <c r="G13" s="116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7" t="s">
        <v>39</v>
      </c>
      <c r="F14" s="117"/>
      <c r="G14" s="117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7">
        <f>F20+1</f>
        <v>45818</v>
      </c>
      <c r="F16" s="117"/>
      <c r="G16" s="117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45818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8" t="s">
        <v>10</v>
      </c>
      <c r="D19" s="119"/>
      <c r="E19" s="119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45817</v>
      </c>
      <c r="G20" s="69">
        <v>45816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2" t="s">
        <v>29</v>
      </c>
      <c r="D21" s="120"/>
      <c r="E21" s="120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1" t="s">
        <v>35</v>
      </c>
      <c r="E22" s="121"/>
      <c r="F22" s="10">
        <v>187209520690</v>
      </c>
      <c r="G22" s="10">
        <v>188303884804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1" t="s">
        <v>34</v>
      </c>
      <c r="E23" s="121"/>
      <c r="F23" s="98"/>
      <c r="G23" s="98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1" t="s">
        <v>33</v>
      </c>
      <c r="E24" s="121"/>
      <c r="F24" s="99">
        <v>12313.31</v>
      </c>
      <c r="G24" s="99">
        <v>12388.61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2" t="s">
        <v>28</v>
      </c>
      <c r="D25" s="113"/>
      <c r="E25" s="113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7">
        <v>56669.56</v>
      </c>
      <c r="G26" s="97">
        <v>56669.56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697789859.84359992</v>
      </c>
      <c r="G27" s="96">
        <f>G26*G24</f>
        <v>702057077.71159995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3.7273203695610611E-3</v>
      </c>
      <c r="G28" s="92">
        <f>G27/G22</f>
        <v>3.7283196703156211E-3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0" t="s">
        <v>13</v>
      </c>
      <c r="G30" s="100"/>
      <c r="H30" s="54"/>
      <c r="I30" s="55"/>
      <c r="J30" s="79"/>
      <c r="K30" s="74"/>
      <c r="L30" s="74"/>
    </row>
    <row r="31" spans="2:13 16383:16383" ht="15" customHeight="1">
      <c r="B31" s="105" t="s">
        <v>14</v>
      </c>
      <c r="C31" s="105"/>
      <c r="D31" s="105"/>
      <c r="E31" s="80"/>
      <c r="F31" s="101" t="s">
        <v>15</v>
      </c>
      <c r="G31" s="101"/>
      <c r="H31" s="54"/>
      <c r="I31" s="55"/>
      <c r="J31" s="74"/>
      <c r="K31" s="75"/>
      <c r="L31" s="75"/>
    </row>
    <row r="32" spans="2:13 16383:16383" ht="16.5">
      <c r="B32" s="106"/>
      <c r="C32" s="106"/>
      <c r="D32" s="106"/>
      <c r="E32" s="81"/>
      <c r="F32" s="107"/>
      <c r="G32" s="10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4"/>
      <c r="K34" s="104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3"/>
      <c r="K35" s="103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2" t="s">
        <v>26</v>
      </c>
      <c r="G38" s="10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4"/>
      <c r="J58" s="104"/>
    </row>
    <row r="59" spans="8:10" ht="15.75">
      <c r="H59" s="27"/>
      <c r="I59" s="103"/>
      <c r="J59" s="103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6XEcLrXKEzWPShFezSnxMPaGVMnpw9OD0t+COfofhVE=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k8RNxhJKdhd8svck5gd1UdsS9HOP0gCcYa9wKaDM3Pg=</DigestValue>
    </Reference>
  </SignedInfo>
  <SignatureValue>K36q/ILkzjSCXPe1maNwI4QEkPpcZ8yN8YiN1YAVxUPJ4PCjtkiAX6l0AIiOU9WH0U3kY9Cg1T4z
YMJAqQ1ljNUE6t0kAaYU5B370lDme2oE3Ibm7P3deHPeVJsvq9LtdDHFvQrJnwCMm1LPZA7RdxU8
b6pXGfaRkCEU+by4WDzAED8jrWUmrJeYJYGYgGd8REbWZPr6xxghBxryrvlBseMuADMxhGZz903/
zvsGU9SVebS22EeJnQsYl8hyDRBqq6MZ0atcxbRB0p7Gf6Cf79bd/3DFTy4bJ2qkd3D3PCzD7b4J
pjZkbFJY0ngflsQxCuR1UyN4T7h+2f2GxRX47g==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2KlxLLyn97F3TMpT74W+gBDxOsnS/4mkThugnkB4UX0=</DigestValue>
      </Reference>
      <Reference URI="/xl/styles.xml?ContentType=application/vnd.openxmlformats-officedocument.spreadsheetml.styles+xml">
        <DigestMethod Algorithm="http://www.w3.org/2001/04/xmlenc#sha256"/>
        <DigestValue>IH66faE0UOwWcWcLt9lTe2JK6BeGYiJsIYCg/aEzxTc=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PccAfaPpj/a5qsTLafzgSUIkW+cT/qP/ySYpdiDeeyU=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+4hPFo6BbWAbajr5qonspMwojZ/8Wy/sfhF1MQx77cY=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2025-06-10T06:44:42Z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2025-06-10T06:44:42Z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THi3cP82KvO2nx68+NLQJXWssZIqFOv+0xxt9qZ35Tg=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odcXQVfdqGFOb5DkBu7Uvki3EtKTXmb1vjmli9s0juU=</DigestValue>
    </Reference>
  </SignedInfo>
  <SignatureValue>YiPk9lw8AcP/Z7188OPucNR8rR7bIFJXIcgj7KPv1MwnCaa81dM8ZF1wfoi2MO0IQuh0oM2wBTPb
fwH+lk1sFYA0dFBVRqe+dJum8+Ars4w6CoD6wwNb/8dDfzpEDB4otx40dqQ5jRwyr4dLhBO6Bglm
55wSGLktFul9IyJdr60jifGwX7sCPEhM7pwwJ32f1J6Uip34d68oESTICCe0mG63YcMctkaOoTi5
Oo4JvmXtL1RSNY67ts+L21YMkwrdD1CVVlmNaaNLwvbXybqW6IiIgMzjumN+X0+6BOryIQ1zU8cA
ttoSAlp1qDFOY1YuDSUaTyuIEWgUa10WUEpkEg==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2KlxLLyn97F3TMpT74W+gBDxOsnS/4mkThugnkB4UX0=</DigestValue>
      </Reference>
      <Reference URI="/xl/styles.xml?ContentType=application/vnd.openxmlformats-officedocument.spreadsheetml.styles+xml">
        <DigestMethod Algorithm="http://www.w3.org/2001/04/xmlenc#sha256"/>
        <DigestValue>IH66faE0UOwWcWcLt9lTe2JK6BeGYiJsIYCg/aEzxTc=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PccAfaPpj/a5qsTLafzgSUIkW+cT/qP/ySYpdiDeeyU=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+4hPFo6BbWAbajr5qonspMwojZ/8Wy/sfhF1MQx77cY=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2025-06-10T08:46:47Z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2025-06-10T08:46:47Z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2025-06-10T03:42:51Z</dcterms:modified>
</cp:coreProperties>
</file>