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6.0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<sst xmlns="http://schemas.openxmlformats.org/spreadsheetml/2006/main" count="204" uniqueCount="121">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</sst>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4"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4" fontId="15" fillId="3" borderId="3" xfId="0" applyNumberFormat="1" applyFont="1" applyFill="1" applyBorder="1" applyAlignment="1" applyProtection="1">
      <alignment horizontal="right" vertical="top"/>
    </xf>
    <xf numFmtId="164" fontId="15" fillId="3" borderId="4" xfId="0" applyNumberFormat="1" applyFont="1" applyFill="1" applyBorder="1" applyAlignment="1" applyProtection="1">
      <alignment horizontal="right" vertical="top"/>
    </xf>
    <xf numFmtId="165"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4" fontId="16" fillId="3" borderId="3"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4"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167"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45804</v>
      </c>
    </row>
    <row r="4" spans="1:4" ht="15" customHeight="1" x14ac:dyDescent="0.25">
      <c r="A4" s="1" t="s">
        <v>1</v>
      </c>
      <c r="B4" s="1" t="s">
        <v>1</v>
      </c>
      <c r="C4" s="2" t="s">
        <v>3</v>
      </c>
      <c r="D4" s="12">
        <f>D3+6</f>
        <v>45810</v>
      </c>
    </row>
    <row r="5" spans="1:4" ht="15" customHeight="1" x14ac:dyDescent="0.25">
      <c r="A5" s="1" t="s">
        <v>1</v>
      </c>
      <c r="B5" s="1" t="s">
        <v>1</v>
      </c>
      <c r="C5" s="1" t="s">
        <v>1</v>
      </c>
      <c r="D5" s="1" t="s">
        <v>1</v>
      </c>
    </row>
    <row r="6" spans="1:4" ht="15" customHeight="1" x14ac:dyDescent="0.25">
      <c r="A6" s="43" t="s">
        <v>120</v>
      </c>
      <c r="B6" s="44"/>
      <c r="C6" s="44"/>
      <c r="D6" s="44"/>
    </row>
    <row r="7" spans="1:4" ht="15" customHeight="1" x14ac:dyDescent="0.25">
      <c r="A7" s="44" t="s">
        <v>118</v>
      </c>
      <c r="B7" s="44"/>
      <c r="C7" s="44"/>
      <c r="D7" s="44"/>
    </row>
    <row r="8" spans="1:4" ht="15" customHeight="1" x14ac:dyDescent="0.25">
      <c r="A8" s="43" t="s">
        <v>119</v>
      </c>
      <c r="B8" s="44" t="s">
        <v>4</v>
      </c>
      <c r="C8" s="44" t="s">
        <v>4</v>
      </c>
      <c r="D8" s="44"/>
    </row>
    <row r="9" spans="1:4" ht="15" customHeight="1" x14ac:dyDescent="0.25">
      <c r="A9" s="49" t="s">
        <v>117</v>
      </c>
      <c r="B9" s="50"/>
      <c r="C9" s="37">
        <f>D4</f>
        <v>45810</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67580421736</v>
      </c>
      <c r="E4" s="20">
        <v>65715349618</v>
      </c>
      <c r="F4" s="39"/>
      <c r="G4" s="38"/>
      <c r="H4" s="39"/>
      <c r="I4" s="39"/>
      <c r="J4" s="39"/>
    </row>
    <row r="5" spans="1:10" ht="15.75" x14ac:dyDescent="0.2">
      <c r="A5" s="18" t="s">
        <v>1</v>
      </c>
      <c r="B5" s="19" t="s">
        <v>107</v>
      </c>
      <c r="C5" s="32" t="s">
        <v>52</v>
      </c>
      <c r="D5" s="20">
        <v>1055944089</v>
      </c>
      <c r="E5" s="20">
        <v>1026802337</v>
      </c>
      <c r="F5" s="39"/>
      <c r="G5" s="38"/>
      <c r="H5" s="39"/>
      <c r="I5" s="39"/>
      <c r="J5" s="39"/>
    </row>
    <row r="6" spans="1:10" ht="15.75" x14ac:dyDescent="0.2">
      <c r="A6" s="18" t="s">
        <v>1</v>
      </c>
      <c r="B6" s="19" t="s">
        <v>108</v>
      </c>
      <c r="C6" s="32" t="s">
        <v>53</v>
      </c>
      <c r="D6" s="41">
        <v>10559.44089</v>
      </c>
      <c r="E6" s="41">
        <v>10268.023370000001</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67628306595</v>
      </c>
      <c r="E8" s="20">
        <v>67580421736</v>
      </c>
      <c r="F8" s="39"/>
      <c r="G8" s="38"/>
      <c r="H8" s="39"/>
      <c r="I8" s="39"/>
      <c r="J8" s="39"/>
    </row>
    <row r="9" spans="1:10" ht="15.75" x14ac:dyDescent="0.2">
      <c r="A9" s="18" t="s">
        <v>1</v>
      </c>
      <c r="B9" s="19" t="s">
        <v>107</v>
      </c>
      <c r="C9" s="32" t="s">
        <v>57</v>
      </c>
      <c r="D9" s="20">
        <v>1056692290</v>
      </c>
      <c r="E9" s="20">
        <v>1055944089</v>
      </c>
      <c r="F9" s="39"/>
      <c r="G9" s="38"/>
      <c r="H9" s="39"/>
      <c r="I9" s="39"/>
      <c r="J9" s="39"/>
    </row>
    <row r="10" spans="1:10" ht="15.75" x14ac:dyDescent="0.2">
      <c r="A10" s="18" t="s">
        <v>1</v>
      </c>
      <c r="B10" s="19" t="s">
        <v>108</v>
      </c>
      <c r="C10" s="32" t="s">
        <v>58</v>
      </c>
      <c r="D10" s="41">
        <v>10566.9229</v>
      </c>
      <c r="E10" s="41">
        <v>10559.44089</v>
      </c>
      <c r="F10" s="39"/>
      <c r="G10" s="38"/>
      <c r="H10" s="39"/>
      <c r="I10" s="39"/>
      <c r="J10" s="39"/>
    </row>
    <row r="11" spans="1:10" ht="31.5" x14ac:dyDescent="0.2">
      <c r="A11" s="15" t="s">
        <v>59</v>
      </c>
      <c r="B11" s="16" t="s">
        <v>109</v>
      </c>
      <c r="C11" s="31" t="s">
        <v>60</v>
      </c>
      <c r="D11" s="40">
        <v>47884859</v>
      </c>
      <c r="E11" s="40">
        <v>1865072118</v>
      </c>
      <c r="F11" s="39"/>
      <c r="G11" s="38"/>
      <c r="H11" s="39"/>
      <c r="I11" s="39"/>
      <c r="J11" s="39"/>
    </row>
    <row r="12" spans="1:10" ht="31.5" x14ac:dyDescent="0.2">
      <c r="A12" s="18" t="s">
        <v>1</v>
      </c>
      <c r="B12" s="19" t="s">
        <v>110</v>
      </c>
      <c r="C12" s="32" t="s">
        <v>61</v>
      </c>
      <c r="D12" s="20">
        <v>47884859</v>
      </c>
      <c r="E12" s="20">
        <v>1865072118</v>
      </c>
      <c r="F12" s="39"/>
      <c r="G12" s="38"/>
      <c r="H12" s="39"/>
      <c r="I12" s="39"/>
      <c r="J12" s="39"/>
    </row>
    <row r="13" spans="1:10" ht="31.5" x14ac:dyDescent="0.2">
      <c r="A13" s="18"/>
      <c r="B13" s="19" t="s">
        <v>111</v>
      </c>
      <c r="C13" s="32" t="s">
        <v>62</v>
      </c>
      <c r="D13" s="20"/>
      <c r="E13" s="20"/>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7.4820099999997183</v>
      </c>
      <c r="E15" s="42">
        <v>291.41751999999906</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67947376943</v>
      </c>
      <c r="E17" s="20">
        <v>67580421736</v>
      </c>
      <c r="F17" s="39"/>
      <c r="G17" s="38"/>
      <c r="H17" s="39"/>
      <c r="I17" s="39"/>
      <c r="J17" s="39"/>
    </row>
    <row r="18" spans="1:11" ht="15.75" x14ac:dyDescent="0.2">
      <c r="A18" s="18" t="s">
        <v>1</v>
      </c>
      <c r="B18" s="19" t="s">
        <v>97</v>
      </c>
      <c r="C18" s="32" t="s">
        <v>69</v>
      </c>
      <c r="D18" s="20">
        <v>54222704675</v>
      </c>
      <c r="E18" s="20">
        <v>54222704675</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v>10410</v>
      </c>
      <c r="E24" s="25">
        <v>10330</v>
      </c>
      <c r="F24" s="39"/>
      <c r="G24" s="38"/>
      <c r="H24" s="39"/>
      <c r="I24" s="39"/>
    </row>
    <row r="25" spans="1:11" ht="15.75" x14ac:dyDescent="0.2">
      <c r="A25" s="23" t="s">
        <v>79</v>
      </c>
      <c r="B25" s="24" t="s">
        <v>100</v>
      </c>
      <c r="C25" s="33" t="s">
        <v>80</v>
      </c>
      <c r="D25" s="25">
        <v>10490</v>
      </c>
      <c r="E25" s="25">
        <v>10410</v>
      </c>
      <c r="F25" s="39"/>
      <c r="G25" s="38"/>
      <c r="H25" s="39"/>
      <c r="I25" s="39"/>
    </row>
    <row r="26" spans="1:11" ht="31.5" x14ac:dyDescent="0.2">
      <c r="A26" s="23" t="s">
        <v>81</v>
      </c>
      <c r="B26" s="24" t="s">
        <v>101</v>
      </c>
      <c r="C26" s="33" t="s">
        <v>82</v>
      </c>
      <c r="D26" s="25">
        <v>80</v>
      </c>
      <c r="E26" s="25">
        <v>80</v>
      </c>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v>-76.922899999999572</v>
      </c>
      <c r="E28" s="22">
        <v>-149.44088999999985</v>
      </c>
      <c r="F28" s="39"/>
      <c r="G28" s="38"/>
      <c r="H28" s="39"/>
      <c r="I28" s="39"/>
    </row>
    <row r="29" spans="1:11" ht="31.5" x14ac:dyDescent="0.2">
      <c r="A29" s="18" t="s">
        <v>1</v>
      </c>
      <c r="B29" s="19" t="s">
        <v>104</v>
      </c>
      <c r="C29" s="32" t="s">
        <v>86</v>
      </c>
      <c r="D29" s="26">
        <v>-7.2795931916943557E-3</v>
      </c>
      <c r="E29" s="26">
        <v>-1.4152348742396348E-2</v>
      </c>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v>10630</v>
      </c>
      <c r="E31" s="20">
        <v>10500</v>
      </c>
      <c r="F31" s="39"/>
      <c r="G31" s="38"/>
      <c r="H31" s="39"/>
      <c r="I31" s="39"/>
    </row>
    <row r="32" spans="1:11" ht="15.75" x14ac:dyDescent="0.2">
      <c r="A32" s="27" t="s">
        <v>1</v>
      </c>
      <c r="B32" s="28" t="s">
        <v>97</v>
      </c>
      <c r="C32" s="34" t="s">
        <v>90</v>
      </c>
      <c r="D32" s="29">
        <v>8710</v>
      </c>
      <c r="E32" s="29">
        <v>8710</v>
      </c>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{'SheetId':'20c58f8f-403b-4436-8602-600cf6be7697','UId':'5211ce78-9fd1-40d8-bf7b-ee0362f72f43','Col':4,'Row':4,'Format':'numberic','Value':'67580421736','TargetCode':''}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{'SheetId':'20c58f8f-403b-4436-8602-600cf6be7697','UId':'fa4a44d5-b1ea-488c-b28f-2cd13987f1e6','Col':5,'Row':4,'Format':'numberic','Value':'65715349618','TargetCode':''}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{'SheetId':'20c58f8f-403b-4436-8602-600cf6be7697','UId':'b2b1cf71-c890-48d5-a85e-2d9d2609146d','Col':4,'Row':5,'Format':'numberic','Value':'1055944089','TargetCode':''}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{'SheetId':'20c58f8f-403b-4436-8602-600cf6be7697','UId':'f3879ebd-289a-4f36-be00-048d6330c43f','Col':5,'Row':5,'Format':'numberic','Value':'1026802337','TargetCode':''}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{'SheetId':'20c58f8f-403b-4436-8602-600cf6be7697','UId':'e0a02d3a-0a73-465e-911e-24a7567d3273','Col':4,'Row':6,'Format':'numberic','Value':'10559.44089','TargetCode':''}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{'SheetId':'20c58f8f-403b-4436-8602-600cf6be7697','UId':'1411d79c-69e7-49a2-9b38-86aee64b9407','Col':5,'Row':6,'Format':'numberic','Value':'10268.02337','TargetCode':''}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{'SheetId':'20c58f8f-403b-4436-8602-600cf6be7697','UId':'865d42bf-0e32-4de5-80b6-e38bdebe0fb7','Col':4,'Row':8,'Format':'numberic','Value':'67628306595','TargetCode':''}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{'SheetId':'20c58f8f-403b-4436-8602-600cf6be7697','UId':'9540037b-d258-4ae7-9892-982a7420b35c','Col':5,'Row':8,'Format':'numberic','Value':'67580421736','TargetCode':''}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{'SheetId':'20c58f8f-403b-4436-8602-600cf6be7697','UId':'a7ef8df9-a346-41b7-9fae-4d8b93c87351','Col':4,'Row':9,'Format':'numberic','Value':'1056692290','TargetCode':''}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{'SheetId':'20c58f8f-403b-4436-8602-600cf6be7697','UId':'f3455b9b-f0df-419f-a65a-1e76af33a11f','Col':5,'Row':9,'Format':'numberic','Value':'1055944089','TargetCode':''}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{'SheetId':'20c58f8f-403b-4436-8602-600cf6be7697','UId':'132a2f65-85b3-4494-a6e2-56343b1a84a5','Col':4,'Row':10,'Format':'numberic','Value':'10566.9229','TargetCode':''}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{'SheetId':'20c58f8f-403b-4436-8602-600cf6be7697','UId':'24f6946f-ac7a-44c6-9001-3801f2c136a4','Col':5,'Row':10,'Format':'numberic','Value':'10559.44089','TargetCode':''}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{'SheetId':'20c58f8f-403b-4436-8602-600cf6be7697','UId':'b4a06a93-9139-4003-a6a4-95d5608aa65e','Col':4,'Row':11,'Format':'numberic','Value':'47884859','TargetCode':''}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{'SheetId':'20c58f8f-403b-4436-8602-600cf6be7697','UId':'fa0070b8-e19a-411f-82b1-2d1a901965c4','Col':5,'Row':11,'Format':'numberic','Value':'1865072118','TargetCode':''}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{'SheetId':'20c58f8f-403b-4436-8602-600cf6be7697','UId':'d10c2681-985f-43c7-b904-37701e027b00','Col':4,'Row':12,'Format':'numberic','Value':'47884859','TargetCode':''}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{'SheetId':'20c58f8f-403b-4436-8602-600cf6be7697','UId':'5a31c83c-a5fb-4607-b934-1f62d165d54f','Col':5,'Row':12,'Format':'numberic','Value':'1865072118','TargetCode':''}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{'SheetId':'20c58f8f-403b-4436-8602-600cf6be7697','UId':'6257f862-0beb-4dc9-a226-6ba3aae99bbf','Col':4,'Row':15,'Format':'numberic','Value':'7.48200999999972','TargetCode':''}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{'SheetId':'20c58f8f-403b-4436-8602-600cf6be7697','UId':'0db83a15-29c0-4ed2-aaaa-8c8b511f8c42','Col':5,'Row':15,'Format':'numberic','Value':'291.417519999999','TargetCode':''}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{'SheetId':'20c58f8f-403b-4436-8602-600cf6be7697','UId':'824c20cb-7e60-42a9-a182-16b68d09e4bd','Col':4,'Row':17,'Format':'numberic','Value':'67947376943','TargetCode':''}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{'SheetId':'20c58f8f-403b-4436-8602-600cf6be7697','UId':'e0e3769f-9dee-4351-91b6-ab6b296d8084','Col':5,'Row':17,'Format':'numberic','Value':'67580421736','TargetCode':''}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{'SheetId':'20c58f8f-403b-4436-8602-600cf6be7697','UId':'0ad6651c-166e-4d60-a1c4-880ccb811c99','Col':4,'Row':24,'Format':'numberic','Value':'10410','TargetCode':''}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{'SheetId':'20c58f8f-403b-4436-8602-600cf6be7697','UId':'60eb024c-14e0-47a5-9664-929668cc964d','Col':5,'Row':24,'Format':'numberic','Value':'10330','TargetCode':''}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{'SheetId':'20c58f8f-403b-4436-8602-600cf6be7697','UId':'135eecd7-9178-4cec-ac58-10eb36e54110','Col':4,'Row':25,'Format':'numberic','Value':'10490','TargetCode':''}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{'SheetId':'20c58f8f-403b-4436-8602-600cf6be7697','UId':'71bca5d6-6f8a-47cf-b58f-7c03852c175d','Col':5,'Row':25,'Format':'numberic','Value':'10410','TargetCode':''}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{'SheetId':'20c58f8f-403b-4436-8602-600cf6be7697','UId':'99cca664-eb20-4aa1-a69f-7168baf5a791','Col':4,'Row':26,'Format':'numberic','Value':'80','TargetCode':''}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{'SheetId':'20c58f8f-403b-4436-8602-600cf6be7697','UId':'14d8a63a-831b-4def-8c93-74906e20a11b','Col':5,'Row':26,'Format':'numberic','Value':'80','TargetCode':''}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{'SheetId':'20c58f8f-403b-4436-8602-600cf6be7697','UId':'f492188c-c37d-4095-9ad9-3f619d31caa2','Col':4,'Row':28,'Format':'numberic','Value':'-76.9228999999996','TargetCode':''}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{'SheetId':'20c58f8f-403b-4436-8602-600cf6be7697','UId':'23cd3398-52e2-4894-9e1c-d77abb225a78','Col':5,'Row':28,'Format':'numberic','Value':'-149.44089','TargetCode':''}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{'SheetId':'20c58f8f-403b-4436-8602-600cf6be7697','UId':'66964bc6-18cd-4248-bbe3-85246e6310c0','Col':4,'Row':29,'Format':'numberic','Value':'-0.00727959319169436','TargetCode':''}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{'SheetId':'20c58f8f-403b-4436-8602-600cf6be7697','UId':'a61385da-8047-40f6-8813-b7884855b55c','Col':5,'Row':29,'Format':'numberic','Value':'-0.0141523487423963','TargetCode':''}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{'SheetId':'20c58f8f-403b-4436-8602-600cf6be7697','UId':'83bfee2d-c887-4f62-8a1d-c8ae7f250120','Col':4,'Row':31,'Format':'numberic','Value':'10630','TargetCode':''}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{'SheetId':'20c58f8f-403b-4436-8602-600cf6be7697','UId':'112c8d08-6893-4d61-9cab-0bb137014392','Col':5,'Row':31,'Format':'numberic','Value':'10500','TargetCode':''}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YLv7Bk4xZ7Erpz4RbJqlKryWU9GpCMBhIqCKzbjsqcQ=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psfSLGj009KLWb1oXk7v9tLP328daiCk+1i31spVWsU=</DigestValue>
    </Reference>
  </SignedInfo>
  <SignatureValue>edKBoJZDRMNalHHhxfWoKJZiR4T6vnEayIynNcJ/Itc5zgRh7xc7vA+8JJG0vH1ATvxBylpSzV2L
Ke+lwzosZRJKz4vag/bLFi/QTKrZFYUlEtwnZbGAWwiG0PGVOqN5S/XW6Vkow6U0/Rz6M6piVGNb
P00BchonIZP1F7aexuU6KeMrxI0MtNZaWtC4rT9MDQ4S6qJBt4lqwVFAjoD36AGZqsQFvdKESUtM
12Dd1Voh4zLj6ndJubP/aowS419nVOQTfPELpPcj3bIScZodoMB8CUDwYmO0zvoE709zurdDJQZ9
N3PDR5fV9xJMQx6ocmXtX1Tl7jYgFTAIL3H8GA==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NbcKPv0Szq3QsC283Pj4S/ftDpaC2ViuNgjWpjKgOm4=</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rgXPnaHwEJLbpb9zrfEFfkl0y3+1ck8ybYQOeQBQ9Oc=</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72D6ShUU46AF2oRJ11PzUkEUbeY/eFyc2XVKRNJO8p8=</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1PwHl9/zfTzzoapajxhfRoMh7P5pWFp009QoAdIbWMY=</DigestValue>
      </Reference>
    </Manifest>
    <SignatureProperties>
      <SignatureProperty Id="idSignatureTime" Target="#idPackageSignature">
        <mdssi:SignatureTime xmlns:mdssi="http://schemas.openxmlformats.org/package/2006/digital-signature">
          <mdssi:Format>YYYY-MM-DDThh:mm:ssTZD</mdssi:Format>
          <mdssi:Value>2025-06-02T10:48:33Z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2025-06-02T10:48:33Z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qKxym3WsTmZeqWSPKh9bF7HVLusy6OPaWkVX4MsVLmM=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7HXHswy0IcTXN/2pOrYehCYYy+ECj3GcuA3Q1WZCARU=</DigestValue>
    </Reference>
  </SignedInfo>
  <SignatureValue>dMzaNFzU0Axf0RDVGi7mBB34cdgj7OI8QZ+IeSsgivCqpR15b5CJG5UZU4joMRGyoDHarDYsL+Al
dBWYr4aBG1AHVpyJiirCWczDjLZo6AHXqO+yX1OKFlN8JCunfsOjiR5OGJEFGR09yOiKf6WjgBJO
sReUzploffKBnc52rZObGZ/noSwMh3qcFWTGVsue1YCoOz0ftwAU354l4xL91wO0ePS8FdNh1nvd
LuMEaZ5ltl3cxpCz2yoCTPPzBvnqpFiFG4qJng/NXnYRnJXFEgS0txq35Re4FjpGnWI0MxZCd9ek
2r0NRVAURYHd4oz9JyJB6rvQTLVbE0SSHVxNpQ==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NbcKPv0Szq3QsC283Pj4S/ftDpaC2ViuNgjWpjKgOm4=</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rgXPnaHwEJLbpb9zrfEFfkl0y3+1ck8ybYQOeQBQ9Oc=</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72D6ShUU46AF2oRJ11PzUkEUbeY/eFyc2XVKRNJO8p8=</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1PwHl9/zfTzzoapajxhfRoMh7P5pWFp009QoAdIbWMY=</DigestValue>
      </Reference>
    </Manifest>
    <SignatureProperties>
      <SignatureProperty Id="idSignatureTime" Target="#idPackageSignature">
        <mdssi:SignatureTime xmlns:mdssi="http://schemas.openxmlformats.org/package/2006/digital-signature">
          <mdssi:Format>YYYY-MM-DDThh:mm:ssTZD</mdssi:Format>
          <mdssi:Value>2025-06-02T11:32:28Z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2025-06-02T11:32:28Z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2025-06-02T10:02:33Z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