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TUAN\2025.04.21\"/>
    </mc:Choice>
  </mc:AlternateContent>
  <bookViews>
    <workbookView xWindow="0" yWindow="0" windowWidth="19440" windowHeight="1233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<sst xmlns="http://schemas.openxmlformats.org/spreadsheetml/2006/main" count="204" uniqueCount="121">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</sst>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
    <numFmt numFmtId="165" formatCode="#,##0.00;\(#,##0.00\);\ "/>
    <numFmt numFmtId="166" formatCode="#0.00%;\(#0.00\)%;\ "/>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b/>
      <i/>
      <sz val="12"/>
      <color indexed="8"/>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5">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43" fontId="0" fillId="0" borderId="0" xfId="1" applyFont="1"/>
    <xf numFmtId="43" fontId="0" fillId="0" borderId="0" xfId="0" applyNumberFormat="1"/>
    <xf numFmtId="164" fontId="19" fillId="3" borderId="4" xfId="0" applyNumberFormat="1" applyFont="1" applyFill="1" applyBorder="1" applyAlignment="1" applyProtection="1">
      <alignment horizontal="right" vertical="top"/>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51" t="s">
        <v>116</v>
      </c>
      <c r="B1" s="52"/>
      <c r="C1" s="52"/>
      <c r="D1" s="52"/>
    </row>
    <row r="2" spans="1:4" ht="15" customHeight="1" x14ac:dyDescent="0.25">
      <c r="A2" s="1"/>
      <c r="B2" s="1"/>
      <c r="C2" s="2" t="s">
        <v>0</v>
      </c>
      <c r="D2" s="1"/>
    </row>
    <row r="3" spans="1:4" ht="15" customHeight="1" x14ac:dyDescent="0.25">
      <c r="A3" s="1" t="s">
        <v>1</v>
      </c>
      <c r="B3" s="1" t="s">
        <v>1</v>
      </c>
      <c r="C3" s="2" t="s">
        <v>2</v>
      </c>
      <c r="D3" s="12">
        <v>45762</v>
      </c>
    </row>
    <row r="4" spans="1:4" ht="15" customHeight="1" x14ac:dyDescent="0.25">
      <c r="A4" s="1" t="s">
        <v>1</v>
      </c>
      <c r="B4" s="1" t="s">
        <v>1</v>
      </c>
      <c r="C4" s="2" t="s">
        <v>3</v>
      </c>
      <c r="D4" s="12">
        <f>D3+6</f>
        <v>45768</v>
      </c>
    </row>
    <row r="5" spans="1:4" ht="15" customHeight="1" x14ac:dyDescent="0.25">
      <c r="A5" s="1" t="s">
        <v>1</v>
      </c>
      <c r="B5" s="1" t="s">
        <v>1</v>
      </c>
      <c r="C5" s="1" t="s">
        <v>1</v>
      </c>
      <c r="D5" s="1" t="s">
        <v>1</v>
      </c>
    </row>
    <row r="6" spans="1:4" ht="15" customHeight="1" x14ac:dyDescent="0.25">
      <c r="A6" s="47" t="s">
        <v>120</v>
      </c>
      <c r="B6" s="48"/>
      <c r="C6" s="48"/>
      <c r="D6" s="48"/>
    </row>
    <row r="7" spans="1:4" ht="15" customHeight="1" x14ac:dyDescent="0.25">
      <c r="A7" s="48" t="s">
        <v>118</v>
      </c>
      <c r="B7" s="48"/>
      <c r="C7" s="48"/>
      <c r="D7" s="48"/>
    </row>
    <row r="8" spans="1:4" ht="15" customHeight="1" x14ac:dyDescent="0.25">
      <c r="A8" s="47" t="s">
        <v>119</v>
      </c>
      <c r="B8" s="48" t="s">
        <v>4</v>
      </c>
      <c r="C8" s="48" t="s">
        <v>4</v>
      </c>
      <c r="D8" s="48"/>
    </row>
    <row r="9" spans="1:4" ht="15" customHeight="1" x14ac:dyDescent="0.25">
      <c r="A9" s="53" t="s">
        <v>117</v>
      </c>
      <c r="B9" s="54"/>
      <c r="C9" s="43">
        <f>D4</f>
        <v>45768</v>
      </c>
      <c r="D9" s="42"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6"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49" t="s">
        <v>22</v>
      </c>
      <c r="C24" s="49"/>
      <c r="D24" s="8" t="s">
        <v>23</v>
      </c>
    </row>
    <row r="25" spans="1:4" ht="15" customHeight="1" x14ac:dyDescent="0.25">
      <c r="A25" s="1" t="s">
        <v>1</v>
      </c>
      <c r="B25" s="49" t="s">
        <v>24</v>
      </c>
      <c r="C25" s="49"/>
      <c r="D25" s="8" t="s">
        <v>25</v>
      </c>
    </row>
    <row r="26" spans="1:4" ht="15" customHeight="1" x14ac:dyDescent="0.25">
      <c r="A26" s="1" t="s">
        <v>1</v>
      </c>
      <c r="B26" s="50" t="s">
        <v>26</v>
      </c>
      <c r="C26" s="50"/>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9"/>
  <sheetViews>
    <sheetView workbookViewId="0">
      <selection activeCell="D13" sqref="D13"/>
    </sheetView>
  </sheetViews>
  <sheetFormatPr defaultRowHeight="12.75" x14ac:dyDescent="0.2"/>
  <cols>
    <col min="1" max="1" width="6.85546875" customWidth="1"/>
    <col min="2" max="2" width="52.140625" customWidth="1"/>
    <col min="3" max="4" width="21.85546875" customWidth="1"/>
  </cols>
  <sheetData>
    <row r="1" spans="1:4" ht="15" customHeight="1" x14ac:dyDescent="0.2">
      <c r="A1" s="10" t="s">
        <v>7</v>
      </c>
      <c r="B1" s="10" t="s">
        <v>27</v>
      </c>
      <c r="C1" s="10" t="s">
        <v>0</v>
      </c>
      <c r="D1" s="10" t="s">
        <v>28</v>
      </c>
    </row>
    <row r="2" spans="1:4" ht="15" customHeight="1" x14ac:dyDescent="0.25">
      <c r="A2" s="11" t="s">
        <v>9</v>
      </c>
      <c r="B2" s="11" t="s">
        <v>29</v>
      </c>
      <c r="C2" s="11"/>
      <c r="D2" s="11"/>
    </row>
    <row r="3" spans="1:4" ht="15" customHeight="1" x14ac:dyDescent="0.25">
      <c r="A3" s="6" t="s">
        <v>30</v>
      </c>
      <c r="B3" s="6" t="s">
        <v>31</v>
      </c>
      <c r="C3" s="14"/>
      <c r="D3" s="14"/>
    </row>
    <row r="4" spans="1:4" ht="15" customHeight="1" x14ac:dyDescent="0.25">
      <c r="A4" s="6" t="s">
        <v>32</v>
      </c>
      <c r="B4" s="6" t="s">
        <v>33</v>
      </c>
      <c r="C4" s="14"/>
      <c r="D4" s="14"/>
    </row>
    <row r="5" spans="1:4" ht="15" customHeight="1" x14ac:dyDescent="0.25">
      <c r="A5" s="6" t="s">
        <v>34</v>
      </c>
      <c r="B5" s="6" t="s">
        <v>35</v>
      </c>
      <c r="C5" s="13"/>
      <c r="D5" s="13"/>
    </row>
    <row r="6" spans="1:4" ht="15" customHeight="1" x14ac:dyDescent="0.25">
      <c r="A6" s="11" t="s">
        <v>12</v>
      </c>
      <c r="B6" s="11" t="s">
        <v>36</v>
      </c>
      <c r="C6" s="11"/>
      <c r="D6" s="11"/>
    </row>
    <row r="7" spans="1:4" ht="15" customHeight="1" x14ac:dyDescent="0.25">
      <c r="A7" s="6" t="s">
        <v>37</v>
      </c>
      <c r="B7" s="6" t="s">
        <v>38</v>
      </c>
      <c r="C7" s="6"/>
      <c r="D7" s="6"/>
    </row>
    <row r="8" spans="1:4" ht="15" customHeight="1" x14ac:dyDescent="0.25">
      <c r="A8" s="6" t="s">
        <v>39</v>
      </c>
      <c r="B8" s="6" t="s">
        <v>40</v>
      </c>
      <c r="C8" s="6"/>
      <c r="D8" s="6"/>
    </row>
    <row r="9" spans="1:4"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4" sqref="D4:E32"/>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7" t="s">
        <v>48</v>
      </c>
      <c r="D2" s="17"/>
      <c r="E2" s="22"/>
    </row>
    <row r="3" spans="1:10" ht="15.75" x14ac:dyDescent="0.2">
      <c r="A3" s="15" t="s">
        <v>49</v>
      </c>
      <c r="B3" s="16" t="s">
        <v>93</v>
      </c>
      <c r="C3" s="37" t="s">
        <v>50</v>
      </c>
      <c r="D3" s="17"/>
      <c r="E3" s="22"/>
    </row>
    <row r="4" spans="1:10" ht="15.75" x14ac:dyDescent="0.2">
      <c r="A4" s="19" t="s">
        <v>1</v>
      </c>
      <c r="B4" s="20" t="s">
        <v>106</v>
      </c>
      <c r="C4" s="38" t="s">
        <v>51</v>
      </c>
      <c r="D4" s="21">
        <v>61522530128</v>
      </c>
      <c r="E4" s="22">
        <v>59640365408</v>
      </c>
      <c r="F4" s="45"/>
      <c r="G4" s="44"/>
      <c r="H4" s="45"/>
      <c r="I4" s="45"/>
      <c r="J4" s="45"/>
    </row>
    <row r="5" spans="1:10" ht="15.75" x14ac:dyDescent="0.2">
      <c r="A5" s="19" t="s">
        <v>1</v>
      </c>
      <c r="B5" s="20" t="s">
        <v>107</v>
      </c>
      <c r="C5" s="38" t="s">
        <v>52</v>
      </c>
      <c r="D5" s="21">
        <v>976548097</v>
      </c>
      <c r="E5" s="22">
        <v>946672466</v>
      </c>
      <c r="F5" s="45"/>
      <c r="G5" s="44"/>
      <c r="H5" s="45"/>
      <c r="I5" s="45"/>
      <c r="J5" s="45"/>
    </row>
    <row r="6" spans="1:10" ht="15.75" x14ac:dyDescent="0.2">
      <c r="A6" s="19" t="s">
        <v>1</v>
      </c>
      <c r="B6" s="20" t="s">
        <v>108</v>
      </c>
      <c r="C6" s="38" t="s">
        <v>53</v>
      </c>
      <c r="D6" s="23">
        <v>9765.48</v>
      </c>
      <c r="E6" s="24">
        <v>9466.7199999999993</v>
      </c>
      <c r="F6" s="45"/>
      <c r="G6" s="44"/>
      <c r="H6" s="45"/>
      <c r="I6" s="45"/>
      <c r="J6" s="45"/>
    </row>
    <row r="7" spans="1:10" ht="15.75" x14ac:dyDescent="0.2">
      <c r="A7" s="15" t="s">
        <v>54</v>
      </c>
      <c r="B7" s="16" t="s">
        <v>100</v>
      </c>
      <c r="C7" s="37" t="s">
        <v>55</v>
      </c>
      <c r="D7" s="17"/>
      <c r="E7" s="18"/>
      <c r="F7" s="45"/>
      <c r="G7" s="44"/>
      <c r="H7" s="45"/>
      <c r="I7" s="45"/>
      <c r="J7" s="45"/>
    </row>
    <row r="8" spans="1:10" ht="15.75" x14ac:dyDescent="0.2">
      <c r="A8" s="19" t="s">
        <v>1</v>
      </c>
      <c r="B8" s="20" t="s">
        <v>106</v>
      </c>
      <c r="C8" s="38" t="s">
        <v>56</v>
      </c>
      <c r="D8" s="21">
        <v>60125780163</v>
      </c>
      <c r="E8" s="22">
        <v>61522530128</v>
      </c>
      <c r="F8" s="45"/>
      <c r="G8" s="44"/>
      <c r="H8" s="45"/>
      <c r="I8" s="45"/>
      <c r="J8" s="45"/>
    </row>
    <row r="9" spans="1:10" ht="15.75" x14ac:dyDescent="0.2">
      <c r="A9" s="19" t="s">
        <v>1</v>
      </c>
      <c r="B9" s="20" t="s">
        <v>107</v>
      </c>
      <c r="C9" s="38" t="s">
        <v>57</v>
      </c>
      <c r="D9" s="21">
        <v>954377462</v>
      </c>
      <c r="E9" s="22">
        <v>976548097</v>
      </c>
      <c r="F9" s="45"/>
      <c r="G9" s="44"/>
      <c r="H9" s="45"/>
      <c r="I9" s="45"/>
      <c r="J9" s="45"/>
    </row>
    <row r="10" spans="1:10" ht="15.75" x14ac:dyDescent="0.2">
      <c r="A10" s="19" t="s">
        <v>1</v>
      </c>
      <c r="B10" s="20" t="s">
        <v>108</v>
      </c>
      <c r="C10" s="38" t="s">
        <v>58</v>
      </c>
      <c r="D10" s="23">
        <v>9543.77</v>
      </c>
      <c r="E10" s="24">
        <v>9765.48</v>
      </c>
      <c r="F10" s="45"/>
      <c r="G10" s="44"/>
      <c r="H10" s="45"/>
      <c r="I10" s="45"/>
      <c r="J10" s="45"/>
    </row>
    <row r="11" spans="1:10" ht="31.5" x14ac:dyDescent="0.2">
      <c r="A11" s="15" t="s">
        <v>59</v>
      </c>
      <c r="B11" s="16" t="s">
        <v>109</v>
      </c>
      <c r="C11" s="37" t="s">
        <v>60</v>
      </c>
      <c r="D11" s="46">
        <v>-1396749965</v>
      </c>
      <c r="E11" s="46">
        <v>1882164720</v>
      </c>
      <c r="F11" s="45"/>
      <c r="G11" s="44"/>
      <c r="H11" s="45"/>
      <c r="I11" s="45"/>
      <c r="J11" s="45"/>
    </row>
    <row r="12" spans="1:10" ht="31.5" x14ac:dyDescent="0.2">
      <c r="A12" s="19" t="s">
        <v>1</v>
      </c>
      <c r="B12" s="20" t="s">
        <v>110</v>
      </c>
      <c r="C12" s="38" t="s">
        <v>61</v>
      </c>
      <c r="D12" s="21">
        <v>-1396749965</v>
      </c>
      <c r="E12" s="21">
        <v>1882164720</v>
      </c>
      <c r="F12" s="45"/>
      <c r="G12" s="44"/>
      <c r="H12" s="45"/>
      <c r="I12" s="45"/>
      <c r="J12" s="45"/>
    </row>
    <row r="13" spans="1:10" ht="31.5" x14ac:dyDescent="0.2">
      <c r="A13" s="19"/>
      <c r="B13" s="20" t="s">
        <v>111</v>
      </c>
      <c r="C13" s="38" t="s">
        <v>62</v>
      </c>
      <c r="D13" s="21"/>
      <c r="E13" s="22"/>
      <c r="F13" s="45"/>
      <c r="G13" s="44"/>
      <c r="H13" s="45"/>
      <c r="I13" s="45"/>
      <c r="J13" s="45"/>
    </row>
    <row r="14" spans="1:10" ht="31.5" x14ac:dyDescent="0.2">
      <c r="A14" s="19" t="s">
        <v>1</v>
      </c>
      <c r="B14" s="20" t="s">
        <v>112</v>
      </c>
      <c r="C14" s="38" t="s">
        <v>63</v>
      </c>
      <c r="D14" s="21"/>
      <c r="E14" s="22"/>
      <c r="F14" s="45"/>
      <c r="G14" s="44"/>
      <c r="H14" s="45"/>
      <c r="I14" s="45"/>
      <c r="J14" s="45"/>
    </row>
    <row r="15" spans="1:10" ht="31.5" x14ac:dyDescent="0.2">
      <c r="A15" s="15" t="s">
        <v>64</v>
      </c>
      <c r="B15" s="16" t="s">
        <v>94</v>
      </c>
      <c r="C15" s="37" t="s">
        <v>65</v>
      </c>
      <c r="D15" s="25">
        <v>-221.71</v>
      </c>
      <c r="E15" s="25">
        <v>298.76</v>
      </c>
      <c r="F15" s="45"/>
      <c r="G15" s="44"/>
      <c r="H15" s="45"/>
      <c r="I15" s="45"/>
      <c r="J15" s="45"/>
    </row>
    <row r="16" spans="1:10" ht="31.5" x14ac:dyDescent="0.2">
      <c r="A16" s="15" t="s">
        <v>66</v>
      </c>
      <c r="B16" s="16" t="s">
        <v>95</v>
      </c>
      <c r="C16" s="37" t="s">
        <v>67</v>
      </c>
      <c r="D16" s="17"/>
      <c r="E16" s="18"/>
      <c r="F16" s="45"/>
      <c r="G16" s="44"/>
      <c r="H16" s="45"/>
      <c r="I16" s="45"/>
      <c r="J16" s="45"/>
    </row>
    <row r="17" spans="1:11" ht="15.75" x14ac:dyDescent="0.2">
      <c r="A17" s="19" t="s">
        <v>1</v>
      </c>
      <c r="B17" s="20" t="s">
        <v>96</v>
      </c>
      <c r="C17" s="38" t="s">
        <v>68</v>
      </c>
      <c r="D17" s="21">
        <v>65487354071</v>
      </c>
      <c r="E17" s="22">
        <v>65487354071</v>
      </c>
      <c r="F17" s="45"/>
      <c r="G17" s="44"/>
      <c r="H17" s="45"/>
      <c r="I17" s="45"/>
      <c r="J17" s="45"/>
    </row>
    <row r="18" spans="1:11" ht="15.75" x14ac:dyDescent="0.2">
      <c r="A18" s="19" t="s">
        <v>1</v>
      </c>
      <c r="B18" s="20" t="s">
        <v>97</v>
      </c>
      <c r="C18" s="38" t="s">
        <v>69</v>
      </c>
      <c r="D18" s="21">
        <v>54222704675</v>
      </c>
      <c r="E18" s="21">
        <v>54222704675</v>
      </c>
      <c r="F18" s="45"/>
      <c r="G18" s="44"/>
      <c r="H18" s="45"/>
      <c r="I18" s="45"/>
      <c r="J18" s="45"/>
    </row>
    <row r="19" spans="1:11" ht="31.5" x14ac:dyDescent="0.2">
      <c r="A19" s="15" t="s">
        <v>70</v>
      </c>
      <c r="B19" s="16" t="s">
        <v>98</v>
      </c>
      <c r="C19" s="37" t="s">
        <v>71</v>
      </c>
      <c r="D19" s="17"/>
      <c r="E19" s="18"/>
      <c r="F19" s="45"/>
      <c r="G19" s="44"/>
      <c r="H19" s="45"/>
      <c r="I19" s="45"/>
    </row>
    <row r="20" spans="1:11" ht="15.75" x14ac:dyDescent="0.2">
      <c r="A20" s="15"/>
      <c r="B20" s="16" t="s">
        <v>38</v>
      </c>
      <c r="C20" s="37" t="s">
        <v>72</v>
      </c>
      <c r="D20" s="17"/>
      <c r="E20" s="18"/>
      <c r="F20" s="45"/>
      <c r="G20" s="44"/>
      <c r="H20" s="45"/>
      <c r="I20" s="45"/>
    </row>
    <row r="21" spans="1:11" ht="15.75" x14ac:dyDescent="0.2">
      <c r="A21" s="15"/>
      <c r="B21" s="16" t="s">
        <v>40</v>
      </c>
      <c r="C21" s="37" t="s">
        <v>73</v>
      </c>
      <c r="D21" s="17"/>
      <c r="E21" s="18"/>
      <c r="F21" s="45"/>
      <c r="G21" s="44"/>
      <c r="H21" s="45"/>
      <c r="I21" s="45"/>
    </row>
    <row r="22" spans="1:11" ht="15.75" x14ac:dyDescent="0.2">
      <c r="A22" s="15"/>
      <c r="B22" s="16" t="s">
        <v>42</v>
      </c>
      <c r="C22" s="37" t="s">
        <v>74</v>
      </c>
      <c r="D22" s="17"/>
      <c r="E22" s="18"/>
      <c r="F22" s="45"/>
      <c r="G22" s="44"/>
      <c r="H22" s="45"/>
      <c r="I22" s="45"/>
    </row>
    <row r="23" spans="1:11" ht="63" x14ac:dyDescent="0.2">
      <c r="A23" s="15" t="s">
        <v>75</v>
      </c>
      <c r="B23" s="16" t="s">
        <v>99</v>
      </c>
      <c r="C23" s="37" t="s">
        <v>76</v>
      </c>
      <c r="D23" s="17"/>
      <c r="E23" s="18"/>
      <c r="F23" s="45"/>
      <c r="G23" s="44"/>
      <c r="H23" s="45"/>
      <c r="I23" s="45"/>
    </row>
    <row r="24" spans="1:11" ht="15.75" x14ac:dyDescent="0.2">
      <c r="A24" s="26" t="s">
        <v>77</v>
      </c>
      <c r="B24" s="27" t="s">
        <v>93</v>
      </c>
      <c r="C24" s="39" t="s">
        <v>78</v>
      </c>
      <c r="D24" s="28">
        <v>9310</v>
      </c>
      <c r="E24" s="29">
        <v>9240</v>
      </c>
      <c r="F24" s="45"/>
      <c r="G24" s="44"/>
      <c r="H24" s="45"/>
      <c r="I24" s="45"/>
    </row>
    <row r="25" spans="1:11" ht="15.75" x14ac:dyDescent="0.2">
      <c r="A25" s="26" t="s">
        <v>79</v>
      </c>
      <c r="B25" s="27" t="s">
        <v>100</v>
      </c>
      <c r="C25" s="39" t="s">
        <v>80</v>
      </c>
      <c r="D25" s="28">
        <v>9700</v>
      </c>
      <c r="E25" s="29">
        <v>9310</v>
      </c>
      <c r="F25" s="45"/>
      <c r="G25" s="44"/>
      <c r="H25" s="45"/>
      <c r="I25" s="45"/>
    </row>
    <row r="26" spans="1:11" ht="31.5" x14ac:dyDescent="0.2">
      <c r="A26" s="26" t="s">
        <v>81</v>
      </c>
      <c r="B26" s="27" t="s">
        <v>101</v>
      </c>
      <c r="C26" s="39" t="s">
        <v>82</v>
      </c>
      <c r="D26" s="28">
        <v>390</v>
      </c>
      <c r="E26" s="29">
        <v>70</v>
      </c>
      <c r="F26" s="45"/>
      <c r="G26" s="44"/>
      <c r="H26" s="45"/>
      <c r="I26" s="45"/>
      <c r="K26" s="45"/>
    </row>
    <row r="27" spans="1:11" ht="47.25" x14ac:dyDescent="0.2">
      <c r="A27" s="15" t="s">
        <v>83</v>
      </c>
      <c r="B27" s="16" t="s">
        <v>102</v>
      </c>
      <c r="C27" s="37" t="s">
        <v>84</v>
      </c>
      <c r="D27" s="17"/>
      <c r="E27" s="18"/>
      <c r="F27" s="45"/>
      <c r="G27" s="44"/>
      <c r="H27" s="45"/>
      <c r="I27" s="45"/>
    </row>
    <row r="28" spans="1:11" ht="15.75" x14ac:dyDescent="0.2">
      <c r="A28" s="19" t="s">
        <v>1</v>
      </c>
      <c r="B28" s="20" t="s">
        <v>103</v>
      </c>
      <c r="C28" s="38" t="s">
        <v>85</v>
      </c>
      <c r="D28" s="23">
        <v>156.22999999999956</v>
      </c>
      <c r="E28" s="24">
        <v>-455.47999999999956</v>
      </c>
      <c r="F28" s="45"/>
      <c r="G28" s="44"/>
      <c r="H28" s="45"/>
      <c r="I28" s="45"/>
    </row>
    <row r="29" spans="1:11" ht="31.5" x14ac:dyDescent="0.2">
      <c r="A29" s="19" t="s">
        <v>1</v>
      </c>
      <c r="B29" s="20" t="s">
        <v>104</v>
      </c>
      <c r="C29" s="38" t="s">
        <v>86</v>
      </c>
      <c r="D29" s="30">
        <v>1.6369841268178087E-2</v>
      </c>
      <c r="E29" s="31">
        <v>-4.6641844538107713E-2</v>
      </c>
      <c r="F29" s="45"/>
      <c r="G29" s="44"/>
      <c r="H29" s="45"/>
      <c r="I29" s="45"/>
    </row>
    <row r="30" spans="1:11" ht="31.5" x14ac:dyDescent="0.2">
      <c r="A30" s="15" t="s">
        <v>87</v>
      </c>
      <c r="B30" s="16" t="s">
        <v>105</v>
      </c>
      <c r="C30" s="37" t="s">
        <v>88</v>
      </c>
      <c r="D30" s="17"/>
      <c r="E30" s="18"/>
      <c r="F30" s="45"/>
      <c r="G30" s="44"/>
      <c r="H30" s="45"/>
      <c r="I30" s="45"/>
    </row>
    <row r="31" spans="1:11" ht="15.75" x14ac:dyDescent="0.2">
      <c r="A31" s="19" t="s">
        <v>1</v>
      </c>
      <c r="B31" s="20" t="s">
        <v>96</v>
      </c>
      <c r="C31" s="38" t="s">
        <v>89</v>
      </c>
      <c r="D31" s="21">
        <v>10390</v>
      </c>
      <c r="E31" s="22">
        <v>10390</v>
      </c>
      <c r="F31" s="45"/>
      <c r="G31" s="44"/>
      <c r="H31" s="45"/>
      <c r="I31" s="45"/>
    </row>
    <row r="32" spans="1:11" ht="15.75" x14ac:dyDescent="0.2">
      <c r="A32" s="32" t="s">
        <v>1</v>
      </c>
      <c r="B32" s="33" t="s">
        <v>97</v>
      </c>
      <c r="C32" s="40" t="s">
        <v>90</v>
      </c>
      <c r="D32" s="34">
        <v>8710</v>
      </c>
      <c r="E32" s="35">
        <v>8710</v>
      </c>
      <c r="F32" s="45"/>
      <c r="G32" s="44"/>
      <c r="H32" s="45"/>
      <c r="I32" s="45"/>
    </row>
    <row r="33" spans="6:6" x14ac:dyDescent="0.2">
      <c r="F33" s="45"/>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{'SheetId':'20c58f8f-403b-4436-8602-600cf6be7697','UId':'5211ce78-9fd1-40d8-bf7b-ee0362f72f43','Col':4,'Row':4,'Format':'numberic','Value':'61522530128','TargetCode':''}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{'SheetId':'20c58f8f-403b-4436-8602-600cf6be7697','UId':'fa4a44d5-b1ea-488c-b28f-2cd13987f1e6','Col':5,'Row':4,'Format':'numberic','Value':'59640365408','TargetCode':''}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{'SheetId':'20c58f8f-403b-4436-8602-600cf6be7697','UId':'b2b1cf71-c890-48d5-a85e-2d9d2609146d','Col':4,'Row':5,'Format':'numberic','Value':'976548097','TargetCode':''}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{'SheetId':'20c58f8f-403b-4436-8602-600cf6be7697','UId':'f3879ebd-289a-4f36-be00-048d6330c43f','Col':5,'Row':5,'Format':'numberic','Value':'946672466','TargetCode':''}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{'SheetId':'20c58f8f-403b-4436-8602-600cf6be7697','UId':'e0a02d3a-0a73-465e-911e-24a7567d3273','Col':4,'Row':6,'Format':'numberic','Value':'9765.48','TargetCode':''}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{'SheetId':'20c58f8f-403b-4436-8602-600cf6be7697','UId':'1411d79c-69e7-49a2-9b38-86aee64b9407','Col':5,'Row':6,'Format':'numberic','Value':'9466.72','TargetCode':''}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{'SheetId':'20c58f8f-403b-4436-8602-600cf6be7697','UId':'865d42bf-0e32-4de5-80b6-e38bdebe0fb7','Col':4,'Row':8,'Format':'numberic','Value':'60125780163','TargetCode':''}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{'SheetId':'20c58f8f-403b-4436-8602-600cf6be7697','UId':'9540037b-d258-4ae7-9892-982a7420b35c','Col':5,'Row':8,'Format':'numberic','Value':'61522530128','TargetCode':''}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{'SheetId':'20c58f8f-403b-4436-8602-600cf6be7697','UId':'a7ef8df9-a346-41b7-9fae-4d8b93c87351','Col':4,'Row':9,'Format':'numberic','Value':'954377462','TargetCode':''}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{'SheetId':'20c58f8f-403b-4436-8602-600cf6be7697','UId':'f3455b9b-f0df-419f-a65a-1e76af33a11f','Col':5,'Row':9,'Format':'numberic','Value':'976548097','TargetCode':''}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{'SheetId':'20c58f8f-403b-4436-8602-600cf6be7697','UId':'132a2f65-85b3-4494-a6e2-56343b1a84a5','Col':4,'Row':10,'Format':'numberic','Value':'9543.77','TargetCode':''}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{'SheetId':'20c58f8f-403b-4436-8602-600cf6be7697','UId':'24f6946f-ac7a-44c6-9001-3801f2c136a4','Col':5,'Row':10,'Format':'numberic','Value':'9765.48','TargetCode':''}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{'SheetId':'20c58f8f-403b-4436-8602-600cf6be7697','UId':'b4a06a93-9139-4003-a6a4-95d5608aa65e','Col':4,'Row':11,'Format':'numberic','Value':'-1396749965','TargetCode':''}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{'SheetId':'20c58f8f-403b-4436-8602-600cf6be7697','UId':'fa0070b8-e19a-411f-82b1-2d1a901965c4','Col':5,'Row':11,'Format':'numberic','Value':'1882164720','TargetCode':''}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{'SheetId':'20c58f8f-403b-4436-8602-600cf6be7697','UId':'d10c2681-985f-43c7-b904-37701e027b00','Col':4,'Row':12,'Format':'numberic','Value':'-1396749965','TargetCode':''}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{'SheetId':'20c58f8f-403b-4436-8602-600cf6be7697','UId':'5a31c83c-a5fb-4607-b934-1f62d165d54f','Col':5,'Row':12,'Format':'numberic','Value':'1882164720','TargetCode':''}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{'SheetId':'20c58f8f-403b-4436-8602-600cf6be7697','UId':'6257f862-0beb-4dc9-a226-6ba3aae99bbf','Col':4,'Row':15,'Format':'numberic','Value':'-221.71','TargetCode':''}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{'SheetId':'20c58f8f-403b-4436-8602-600cf6be7697','UId':'0db83a15-29c0-4ed2-aaaa-8c8b511f8c42','Col':5,'Row':15,'Format':'numberic','Value':'298.76','TargetCode':''}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{'SheetId':'20c58f8f-403b-4436-8602-600cf6be7697','UId':'824c20cb-7e60-42a9-a182-16b68d09e4bd','Col':4,'Row':17,'Format':'numberic','Value':'65487354071','TargetCode':''}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{'SheetId':'20c58f8f-403b-4436-8602-600cf6be7697','UId':'e0e3769f-9dee-4351-91b6-ab6b296d8084','Col':5,'Row':17,'Format':'numberic','Value':'65487354071','TargetCode':''}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{'SheetId':'20c58f8f-403b-4436-8602-600cf6be7697','UId':'162f2341-2a83-4487-a399-9a76079c4cc8','Col':4,'Row':18,'Format':'numberic','Value':'54222704675','TargetCode':''}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{'SheetId':'20c58f8f-403b-4436-8602-600cf6be7697','UId':'f9d9bb85-e8aa-451b-b290-11bb8c0a885f','Col':5,'Row':18,'Format':'numberic','Value':'54222704675','TargetCode':''}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{'SheetId':'20c58f8f-403b-4436-8602-600cf6be7697','UId':'0ad6651c-166e-4d60-a1c4-880ccb811c99','Col':4,'Row':24,'Format':'numberic','Value':'9310','TargetCode':''}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{'SheetId':'20c58f8f-403b-4436-8602-600cf6be7697','UId':'60eb024c-14e0-47a5-9664-929668cc964d','Col':5,'Row':24,'Format':'numberic','Value':'9240','TargetCode':''}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{'SheetId':'20c58f8f-403b-4436-8602-600cf6be7697','UId':'135eecd7-9178-4cec-ac58-10eb36e54110','Col':4,'Row':25,'Format':'numberic','Value':'9700','TargetCode':''}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{'SheetId':'20c58f8f-403b-4436-8602-600cf6be7697','UId':'71bca5d6-6f8a-47cf-b58f-7c03852c175d','Col':5,'Row':25,'Format':'numberic','Value':'9310','TargetCode':''}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{'SheetId':'20c58f8f-403b-4436-8602-600cf6be7697','UId':'99cca664-eb20-4aa1-a69f-7168baf5a791','Col':4,'Row':26,'Format':'numberic','Value':'390','TargetCode':''}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{'SheetId':'20c58f8f-403b-4436-8602-600cf6be7697','UId':'14d8a63a-831b-4def-8c93-74906e20a11b','Col':5,'Row':26,'Format':'numberic','Value':'70','TargetCode':''}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{'SheetId':'20c58f8f-403b-4436-8602-600cf6be7697','UId':'f492188c-c37d-4095-9ad9-3f619d31caa2','Col':4,'Row':28,'Format':'numberic','Value':'156.23','TargetCode':''}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{'SheetId':'20c58f8f-403b-4436-8602-600cf6be7697','UId':'23cd3398-52e2-4894-9e1c-d77abb225a78','Col':5,'Row':28,'Format':'numberic','Value':'-455.48','TargetCode':''}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{'SheetId':'20c58f8f-403b-4436-8602-600cf6be7697','UId':'66964bc6-18cd-4248-bbe3-85246e6310c0','Col':4,'Row':29,'Format':'numberic','Value':'0.0163698412681781','TargetCode':''}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{'SheetId':'20c58f8f-403b-4436-8602-600cf6be7697','UId':'a61385da-8047-40f6-8813-b7884855b55c','Col':5,'Row':29,'Format':'numberic','Value':'-0.0466418445381077','TargetCode':''}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{'SheetId':'20c58f8f-403b-4436-8602-600cf6be7697','UId':'83bfee2d-c887-4f62-8a1d-c8ae7f250120','Col':4,'Row':31,'Format':'numberic','Value':'10390','TargetCode':''}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{'SheetId':'20c58f8f-403b-4436-8602-600cf6be7697','UId':'112c8d08-6893-4d61-9cab-0bb137014392','Col':5,'Row':31,'Format':'numberic','Value':'10390','TargetCode':''}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{'SheetId':'20c58f8f-403b-4436-8602-600cf6be7697','UId':'dd3469fe-4634-4d7b-a828-a4803b8c449e','Col':4,'Row':32,'Format':'numberic','Value':'8710','TargetCode':''}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{'SheetId':'20c58f8f-403b-4436-8602-600cf6be7697','UId':'7512f859-a28d-4a2f-aa99-460a697c20e3','Col':5,'Row':32,'Format':'numberic','Value':'8710','TargetCode':''}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zj4mxkkPcXm+EB7UDuEVaKrJa9ISMXQMAfadMgK3dAI=</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KuUxelvGOGDoao8ZUb2r8G7kC2AYNuc80dp0iUd9JX8=</DigestValue>
    </Reference>
  </SignedInfo>
  <SignatureValue>r8BXVt+X/kyJqeY0qqcl4mA+a8FaFi7Ya94Nwmk/NVv7CiYdoknYHKslB/OUs4IbZvXRwuDGztXu
Om1sUfCuKL5acZv5Ef5GdaQgCvR9LOWdfWjbWdHkKIR9Q37QDpAHs/+5m79Oz0b7C3R4OwThUmwA
AP/K5iTHyk7D03dT/nIk2Vve4kp7Bt9oF50BM0cd41ByFVZ9W5aZIu4pNzusbndyEpBneiuzoRp4
7RxXXirlcXM+emkFS0evy27tGOBNeBsHpLdTpe+GdgQ0uJr0vh+vsEQneBlrsoMkaID7l/9u3F5p
nvRDRp1MqsMBLDBrvkBD7XUTWdtpFf7N48p9fw==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FGc/kvq1zTvvR+Ume8bOBFwEkImf3NG4lCHYmzpBll0=</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l8sOgEqXV/y1Aaz0c6YiRLFAJb87rNHd4SbiOE4t8wY=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H6tp1fOUIfz8I23a1r6niCb7B8CMq54yqCq+g9HXoKs=</DigestValue>
      </Reference>
      <Reference URI="/xl/worksheets/sheet2.xml?ContentType=application/vnd.openxmlformats-officedocument.spreadsheetml.worksheet+xml">
        <DigestMethod Algorithm="http://www.w3.org/2001/04/xmlenc#sha256"/>
        <DigestValue>rncPSNBvqOY5HUnnAerxDCJFOOovMdzGTTtg5G2eahI=</DigestValue>
      </Reference>
      <Reference URI="/xl/worksheets/sheet3.xml?ContentType=application/vnd.openxmlformats-officedocument.spreadsheetml.worksheet+xml">
        <DigestMethod Algorithm="http://www.w3.org/2001/04/xmlenc#sha256"/>
        <DigestValue>9f99T+dAg3SxEwoLwf4DcD910WDUgNEndFrSIvdaNHA=</DigestValue>
      </Reference>
      <Reference URI="/xl/worksheets/sheet4.xml?ContentType=application/vnd.openxmlformats-officedocument.spreadsheetml.worksheet+xml">
        <DigestMethod Algorithm="http://www.w3.org/2001/04/xmlenc#sha256"/>
        <DigestValue>u3/bDnh0gHOW9YfzaY8bIL7NxcOErp1CHAV32TLhIqg=</DigestValue>
      </Reference>
      <Reference URI="/xl/worksheets/sheet5.xml?ContentType=application/vnd.openxmlformats-officedocument.spreadsheetml.worksheet+xml">
        <DigestMethod Algorithm="http://www.w3.org/2001/04/xmlenc#sha256"/>
        <DigestValue>ZbIwArI/8z5Hdw8Pe7nB1kJIX3zDokRZq3zJ+9pdQug=</DigestValue>
      </Reference>
    </Manifest>
    <SignatureProperties>
      <SignatureProperty Id="idSignatureTime" Target="#idPackageSignature">
        <mdssi:SignatureTime xmlns:mdssi="http://schemas.openxmlformats.org/package/2006/digital-signature">
          <mdssi:Format>YYYY-MM-DDThh:mm:ssTZD</mdssi:Format>
          <mdssi:Value>2025-04-21T10:01:38Z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2025-04-21T10:01:38Z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bqSXqc6ftsYqopFIzBIxvncwQftzDHhBqNKBNINTRyY=</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UE8n23g/tRZa7BRRMg+BuolfDaOFFeGLFWHGLrjWeaE=</DigestValue>
    </Reference>
  </SignedInfo>
  <SignatureValue>HRx4NEMIgKOMKLYjpMKycm+sl3x/tWFQMOVfdlk0A0J/nlsWnodNAElGy0+AyWVleV6GoQQFdyN6
/uPGAA9iKCzbrbIcLv4+4aSiuLtoQNra9rlV18Eq+AQjwzvhjX5lztKeU5/xf47K0J7/IixMcj8Q
4+L3t4Jgq82PzWcCtZpCCZZCAVrY5wepGF++MyVTzlIUu6xWVVbdo5THJiOJSWFZTGXC8qf+JG5k
YjFijiy0/PjGrKd/WJYaO+fPJzoJqzaRlElE2CGEQYJfZNXWyWMYNytYLKFz7XeSn8v7gfs8mWlg
UsUu4xwwmYj+2fP9TpeFFe0x7RggtErdn3EfeA==</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FGc/kvq1zTvvR+Ume8bOBFwEkImf3NG4lCHYmzpBll0=</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l8sOgEqXV/y1Aaz0c6YiRLFAJb87rNHd4SbiOE4t8wY=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H6tp1fOUIfz8I23a1r6niCb7B8CMq54yqCq+g9HXoKs=</DigestValue>
      </Reference>
      <Reference URI="/xl/worksheets/sheet2.xml?ContentType=application/vnd.openxmlformats-officedocument.spreadsheetml.worksheet+xml">
        <DigestMethod Algorithm="http://www.w3.org/2001/04/xmlenc#sha256"/>
        <DigestValue>rncPSNBvqOY5HUnnAerxDCJFOOovMdzGTTtg5G2eahI=</DigestValue>
      </Reference>
      <Reference URI="/xl/worksheets/sheet3.xml?ContentType=application/vnd.openxmlformats-officedocument.spreadsheetml.worksheet+xml">
        <DigestMethod Algorithm="http://www.w3.org/2001/04/xmlenc#sha256"/>
        <DigestValue>9f99T+dAg3SxEwoLwf4DcD910WDUgNEndFrSIvdaNHA=</DigestValue>
      </Reference>
      <Reference URI="/xl/worksheets/sheet4.xml?ContentType=application/vnd.openxmlformats-officedocument.spreadsheetml.worksheet+xml">
        <DigestMethod Algorithm="http://www.w3.org/2001/04/xmlenc#sha256"/>
        <DigestValue>u3/bDnh0gHOW9YfzaY8bIL7NxcOErp1CHAV32TLhIqg=</DigestValue>
      </Reference>
      <Reference URI="/xl/worksheets/sheet5.xml?ContentType=application/vnd.openxmlformats-officedocument.spreadsheetml.worksheet+xml">
        <DigestMethod Algorithm="http://www.w3.org/2001/04/xmlenc#sha256"/>
        <DigestValue>ZbIwArI/8z5Hdw8Pe7nB1kJIX3zDokRZq3zJ+9pdQug=</DigestValue>
      </Reference>
    </Manifest>
    <SignatureProperties>
      <SignatureProperty Id="idSignatureTime" Target="#idPackageSignature">
        <mdssi:SignatureTime xmlns:mdssi="http://schemas.openxmlformats.org/package/2006/digital-signature">
          <mdssi:Format>YYYY-MM-DDThh:mm:ssTZD</mdssi:Format>
          <mdssi:Value>2025-04-21T11:42:25Z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2025-04-21T11:42:25Z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2025-04-21T09:15:36Z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