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10. BAO CAO\BAO CAO TUAN\2025.03.24\"/>
    </mc:Choice>
  </mc:AlternateContent>
  <bookViews>
    <workbookView xWindow="0" yWindow="0" windowWidth="19440" windowHeight="1233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<sst xmlns="http://schemas.openxmlformats.org/spreadsheetml/2006/main" count="204" uniqueCount="121">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</sst>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45734</v>
      </c>
    </row>
    <row r="4" spans="1:4" ht="15" customHeight="1" x14ac:dyDescent="0.25">
      <c r="A4" s="1" t="s">
        <v>1</v>
      </c>
      <c r="B4" s="1" t="s">
        <v>1</v>
      </c>
      <c r="C4" s="2" t="s">
        <v>3</v>
      </c>
      <c r="D4" s="12">
        <f>D3+6</f>
        <v>45740</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45740</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D13" sqref="D13"/>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65487354071</v>
      </c>
      <c r="E4" s="22">
        <v>63432625550</v>
      </c>
      <c r="F4" s="45"/>
      <c r="G4" s="44"/>
      <c r="H4" s="45"/>
      <c r="I4" s="45"/>
      <c r="J4" s="45"/>
    </row>
    <row r="5" spans="1:10" ht="15.75" x14ac:dyDescent="0.2">
      <c r="A5" s="19" t="s">
        <v>1</v>
      </c>
      <c r="B5" s="20" t="s">
        <v>107</v>
      </c>
      <c r="C5" s="38" t="s">
        <v>52</v>
      </c>
      <c r="D5" s="21">
        <v>1039481810</v>
      </c>
      <c r="E5" s="22">
        <v>1039879107</v>
      </c>
      <c r="F5" s="45"/>
      <c r="G5" s="44"/>
      <c r="H5" s="45"/>
      <c r="I5" s="45"/>
      <c r="J5" s="45"/>
    </row>
    <row r="6" spans="1:10" ht="15.75" x14ac:dyDescent="0.2">
      <c r="A6" s="19" t="s">
        <v>1</v>
      </c>
      <c r="B6" s="20" t="s">
        <v>108</v>
      </c>
      <c r="C6" s="38" t="s">
        <v>53</v>
      </c>
      <c r="D6" s="23">
        <v>10394.81</v>
      </c>
      <c r="E6" s="24">
        <v>10398.790000000001</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65275293896</v>
      </c>
      <c r="E8" s="22">
        <v>65487354071</v>
      </c>
      <c r="F8" s="45"/>
      <c r="G8" s="44"/>
      <c r="H8" s="45"/>
      <c r="I8" s="45"/>
      <c r="J8" s="45"/>
    </row>
    <row r="9" spans="1:10" ht="15.75" x14ac:dyDescent="0.2">
      <c r="A9" s="19" t="s">
        <v>1</v>
      </c>
      <c r="B9" s="20" t="s">
        <v>107</v>
      </c>
      <c r="C9" s="38" t="s">
        <v>57</v>
      </c>
      <c r="D9" s="21">
        <v>1036115776</v>
      </c>
      <c r="E9" s="22">
        <v>1039481810</v>
      </c>
      <c r="F9" s="45"/>
      <c r="G9" s="44"/>
      <c r="H9" s="45"/>
      <c r="I9" s="45"/>
      <c r="J9" s="45"/>
    </row>
    <row r="10" spans="1:10" ht="15.75" x14ac:dyDescent="0.2">
      <c r="A10" s="19" t="s">
        <v>1</v>
      </c>
      <c r="B10" s="20" t="s">
        <v>108</v>
      </c>
      <c r="C10" s="38" t="s">
        <v>58</v>
      </c>
      <c r="D10" s="23">
        <v>10361.15</v>
      </c>
      <c r="E10" s="24">
        <v>10394.81</v>
      </c>
      <c r="F10" s="45"/>
      <c r="G10" s="44"/>
      <c r="H10" s="45"/>
      <c r="I10" s="45"/>
      <c r="J10" s="45"/>
    </row>
    <row r="11" spans="1:10" ht="31.5" x14ac:dyDescent="0.2">
      <c r="A11" s="15" t="s">
        <v>59</v>
      </c>
      <c r="B11" s="16" t="s">
        <v>109</v>
      </c>
      <c r="C11" s="37" t="s">
        <v>60</v>
      </c>
      <c r="D11" s="46">
        <v>-212060175</v>
      </c>
      <c r="E11" s="46">
        <v>2054728521</v>
      </c>
      <c r="F11" s="45"/>
      <c r="G11" s="44"/>
      <c r="H11" s="45"/>
      <c r="I11" s="45"/>
      <c r="J11" s="45"/>
    </row>
    <row r="12" spans="1:10" ht="31.5" x14ac:dyDescent="0.2">
      <c r="A12" s="19" t="s">
        <v>1</v>
      </c>
      <c r="B12" s="20" t="s">
        <v>110</v>
      </c>
      <c r="C12" s="38" t="s">
        <v>61</v>
      </c>
      <c r="D12" s="21">
        <v>-212060175</v>
      </c>
      <c r="E12" s="21">
        <v>-24964995</v>
      </c>
      <c r="F12" s="45"/>
      <c r="G12" s="44"/>
      <c r="H12" s="45"/>
      <c r="I12" s="45"/>
      <c r="J12" s="45"/>
    </row>
    <row r="13" spans="1:10" ht="31.5" x14ac:dyDescent="0.2">
      <c r="A13" s="19"/>
      <c r="B13" s="20" t="s">
        <v>111</v>
      </c>
      <c r="C13" s="38" t="s">
        <v>62</v>
      </c>
      <c r="D13" s="21"/>
      <c r="E13" s="22">
        <v>2079693516</v>
      </c>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25">
        <v>-33.659999999999997</v>
      </c>
      <c r="E15" s="25">
        <v>-3.98</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65487354071</v>
      </c>
      <c r="F17" s="45"/>
      <c r="G17" s="44"/>
      <c r="H17" s="45"/>
      <c r="I17" s="45"/>
      <c r="J17" s="45"/>
    </row>
    <row r="18" spans="1:11" ht="15.75" x14ac:dyDescent="0.2">
      <c r="A18" s="19" t="s">
        <v>1</v>
      </c>
      <c r="B18" s="20" t="s">
        <v>97</v>
      </c>
      <c r="C18" s="38" t="s">
        <v>69</v>
      </c>
      <c r="D18" s="21">
        <v>60667996189</v>
      </c>
      <c r="E18" s="21">
        <v>60667996189</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10390</v>
      </c>
      <c r="E24" s="29">
        <v>10320</v>
      </c>
      <c r="F24" s="45"/>
      <c r="G24" s="44"/>
      <c r="H24" s="45"/>
      <c r="I24" s="45"/>
    </row>
    <row r="25" spans="1:11" ht="15.75" x14ac:dyDescent="0.2">
      <c r="A25" s="26" t="s">
        <v>79</v>
      </c>
      <c r="B25" s="27" t="s">
        <v>100</v>
      </c>
      <c r="C25" s="39" t="s">
        <v>80</v>
      </c>
      <c r="D25" s="28">
        <v>10310</v>
      </c>
      <c r="E25" s="29">
        <v>10390</v>
      </c>
      <c r="F25" s="45"/>
      <c r="G25" s="44"/>
      <c r="H25" s="45"/>
      <c r="I25" s="45"/>
    </row>
    <row r="26" spans="1:11" ht="31.5" x14ac:dyDescent="0.2">
      <c r="A26" s="26" t="s">
        <v>81</v>
      </c>
      <c r="B26" s="27" t="s">
        <v>101</v>
      </c>
      <c r="C26" s="39" t="s">
        <v>82</v>
      </c>
      <c r="D26" s="28">
        <v>-80</v>
      </c>
      <c r="E26" s="29">
        <v>70</v>
      </c>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-51.149999999999636</v>
      </c>
      <c r="E28" s="24">
        <v>-4.8099999999994907</v>
      </c>
      <c r="F28" s="45"/>
      <c r="G28" s="44"/>
      <c r="H28" s="45"/>
      <c r="I28" s="45"/>
    </row>
    <row r="29" spans="1:11" ht="31.5" x14ac:dyDescent="0.2">
      <c r="A29" s="19" t="s">
        <v>1</v>
      </c>
      <c r="B29" s="20" t="s">
        <v>104</v>
      </c>
      <c r="C29" s="38" t="s">
        <v>86</v>
      </c>
      <c r="D29" s="30">
        <v>-4.9367106933110305E-3</v>
      </c>
      <c r="E29" s="31">
        <v>-4.6273092052662168E-4</v>
      </c>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v>10390</v>
      </c>
      <c r="F31" s="45"/>
      <c r="G31" s="44"/>
      <c r="H31" s="45"/>
      <c r="I31" s="45"/>
    </row>
    <row r="32" spans="1:11" ht="15.75" x14ac:dyDescent="0.2">
      <c r="A32" s="32" t="s">
        <v>1</v>
      </c>
      <c r="B32" s="33" t="s">
        <v>97</v>
      </c>
      <c r="C32" s="40" t="s">
        <v>90</v>
      </c>
      <c r="D32" s="34">
        <v>10260</v>
      </c>
      <c r="E32" s="35">
        <v>10320</v>
      </c>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{'SheetId':'20c58f8f-403b-4436-8602-600cf6be7697','UId':'5211ce78-9fd1-40d8-bf7b-ee0362f72f43','Col':4,'Row':4,'Format':'numberic','Value':'65487354071','TargetCode':''}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{'SheetId':'20c58f8f-403b-4436-8602-600cf6be7697','UId':'fa4a44d5-b1ea-488c-b28f-2cd13987f1e6','Col':5,'Row':4,'Format':'numberic','Value':'63432625550','TargetCode':''}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{'SheetId':'20c58f8f-403b-4436-8602-600cf6be7697','UId':'b2b1cf71-c890-48d5-a85e-2d9d2609146d','Col':4,'Row':5,'Format':'numberic','Value':'1039481810','TargetCode':''}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{'SheetId':'20c58f8f-403b-4436-8602-600cf6be7697','UId':'f3879ebd-289a-4f36-be00-048d6330c43f','Col':5,'Row':5,'Format':'numberic','Value':'1039879107','TargetCode':''}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{'SheetId':'20c58f8f-403b-4436-8602-600cf6be7697','UId':'e0a02d3a-0a73-465e-911e-24a7567d3273','Col':4,'Row':6,'Format':'numberic','Value':'10394.81','TargetCode':''}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{'SheetId':'20c58f8f-403b-4436-8602-600cf6be7697','UId':'1411d79c-69e7-49a2-9b38-86aee64b9407','Col':5,'Row':6,'Format':'numberic','Value':'10398.79','TargetCode':''}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{'SheetId':'20c58f8f-403b-4436-8602-600cf6be7697','UId':'865d42bf-0e32-4de5-80b6-e38bdebe0fb7','Col':4,'Row':8,'Format':'numberic','Value':'65275293896','TargetCode':''}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{'SheetId':'20c58f8f-403b-4436-8602-600cf6be7697','UId':'9540037b-d258-4ae7-9892-982a7420b35c','Col':5,'Row':8,'Format':'numberic','Value':'65487354071','TargetCode':''}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{'SheetId':'20c58f8f-403b-4436-8602-600cf6be7697','UId':'a7ef8df9-a346-41b7-9fae-4d8b93c87351','Col':4,'Row':9,'Format':'numberic','Value':'1036115776','TargetCode':''}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{'SheetId':'20c58f8f-403b-4436-8602-600cf6be7697','UId':'f3455b9b-f0df-419f-a65a-1e76af33a11f','Col':5,'Row':9,'Format':'numberic','Value':'1039481810','TargetCode':''}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{'SheetId':'20c58f8f-403b-4436-8602-600cf6be7697','UId':'132a2f65-85b3-4494-a6e2-56343b1a84a5','Col':4,'Row':10,'Format':'numberic','Value':'10361.15','TargetCode':''}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{'SheetId':'20c58f8f-403b-4436-8602-600cf6be7697','UId':'24f6946f-ac7a-44c6-9001-3801f2c136a4','Col':5,'Row':10,'Format':'numberic','Value':'10394.81','TargetCode':''}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{'SheetId':'20c58f8f-403b-4436-8602-600cf6be7697','UId':'b4a06a93-9139-4003-a6a4-95d5608aa65e','Col':4,'Row':11,'Format':'numberic','Value':'-212060175','TargetCode':''}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{'SheetId':'20c58f8f-403b-4436-8602-600cf6be7697','UId':'fa0070b8-e19a-411f-82b1-2d1a901965c4','Col':5,'Row':11,'Format':'numberic','Value':'2054728521','TargetCode':''}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{'SheetId':'20c58f8f-403b-4436-8602-600cf6be7697','UId':'d10c2681-985f-43c7-b904-37701e027b00','Col':4,'Row':12,'Format':'numberic','Value':'-212060175','TargetCode':''}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{'SheetId':'20c58f8f-403b-4436-8602-600cf6be7697','UId':'5a31c83c-a5fb-4607-b934-1f62d165d54f','Col':5,'Row':12,'Format':'numberic','Value':'-24964995','TargetCode':''}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{'SheetId':'20c58f8f-403b-4436-8602-600cf6be7697','UId':'34140c30-6532-4217-9aae-587d7d1f2b36','Col':5,'Row':13,'Format':'numberic','Value':'2079693516','TargetCode':''}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{'SheetId':'20c58f8f-403b-4436-8602-600cf6be7697','UId':'6257f862-0beb-4dc9-a226-6ba3aae99bbf','Col':4,'Row':15,'Format':'numberic','Value':'-33.66','TargetCode':''}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{'SheetId':'20c58f8f-403b-4436-8602-600cf6be7697','UId':'0db83a15-29c0-4ed2-aaaa-8c8b511f8c42','Col':5,'Row':15,'Format':'numberic','Value':'-3.98','TargetCode':''}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{'SheetId':'20c58f8f-403b-4436-8602-600cf6be7697','UId':'e0e3769f-9dee-4351-91b6-ab6b296d8084','Col':5,'Row':17,'Format':'numberic','Value':'65487354071','TargetCode':''}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{'SheetId':'20c58f8f-403b-4436-8602-600cf6be7697','UId':'162f2341-2a83-4487-a399-9a76079c4cc8','Col':4,'Row':18,'Format':'numberic','Value':'60667996189','TargetCode':''}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{'SheetId':'20c58f8f-403b-4436-8602-600cf6be7697','UId':'f9d9bb85-e8aa-451b-b290-11bb8c0a885f','Col':5,'Row':18,'Format':'numberic','Value':'60667996189','TargetCode':''}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{'SheetId':'20c58f8f-403b-4436-8602-600cf6be7697','UId':'0ad6651c-166e-4d60-a1c4-880ccb811c99','Col':4,'Row':24,'Format':'numberic','Value':'10390','TargetCode':''}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{'SheetId':'20c58f8f-403b-4436-8602-600cf6be7697','UId':'60eb024c-14e0-47a5-9664-929668cc964d','Col':5,'Row':24,'Format':'numberic','Value':'10320','TargetCode':''}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{'SheetId':'20c58f8f-403b-4436-8602-600cf6be7697','UId':'135eecd7-9178-4cec-ac58-10eb36e54110','Col':4,'Row':25,'Format':'numberic','Value':'10310','TargetCode':''}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{'SheetId':'20c58f8f-403b-4436-8602-600cf6be7697','UId':'71bca5d6-6f8a-47cf-b58f-7c03852c175d','Col':5,'Row':25,'Format':'numberic','Value':'10390','TargetCode':''}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{'SheetId':'20c58f8f-403b-4436-8602-600cf6be7697','UId':'99cca664-eb20-4aa1-a69f-7168baf5a791','Col':4,'Row':26,'Format':'numberic','Value':'-80','TargetCode':''}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{'SheetId':'20c58f8f-403b-4436-8602-600cf6be7697','UId':'14d8a63a-831b-4def-8c93-74906e20a11b','Col':5,'Row':26,'Format':'numberic','Value':'70','TargetCode':''}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{'SheetId':'20c58f8f-403b-4436-8602-600cf6be7697','UId':'f492188c-c37d-4095-9ad9-3f619d31caa2','Col':4,'Row':28,'Format':'numberic','Value':'-51.1499999999996','TargetCode':''}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{'SheetId':'20c58f8f-403b-4436-8602-600cf6be7697','UId':'23cd3398-52e2-4894-9e1c-d77abb225a78','Col':5,'Row':28,'Format':'numberic','Value':'-4.80999999999949','TargetCode':''}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{'SheetId':'20c58f8f-403b-4436-8602-600cf6be7697','UId':'66964bc6-18cd-4248-bbe3-85246e6310c0','Col':4,'Row':29,'Format':'numberic','Value':'-0.00493671069331103','TargetCode':''}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{'SheetId':'20c58f8f-403b-4436-8602-600cf6be7697','UId':'a61385da-8047-40f6-8813-b7884855b55c','Col':5,'Row':29,'Format':'numberic','Value':'-0.000462730920526622','TargetCode':''}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{'SheetId':'20c58f8f-403b-4436-8602-600cf6be7697','UId':'112c8d08-6893-4d61-9cab-0bb137014392','Col':5,'Row':31,'Format':'numberic','Value':'10390','TargetCode':''}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{'SheetId':'20c58f8f-403b-4436-8602-600cf6be7697','UId':'dd3469fe-4634-4d7b-a828-a4803b8c449e','Col':4,'Row':32,'Format':'numberic','Value':'10260','TargetCode':''}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{'SheetId':'20c58f8f-403b-4436-8602-600cf6be7697','UId':'7512f859-a28d-4a2f-aa99-460a697c20e3','Col':5,'Row':32,'Format':'numberic','Value':'10320','TargetCode':''}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sN0205C5SLOwRNaRmPM5X4BtMizSzuh05M6r8or/Gpg=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mzERnktaCJa8nLCTfShK2wdZilvJlhTYNuj2LI8lHeE=</DigestValue>
    </Reference>
  </SignedInfo>
  <SignatureValue>ayfuAnxK1SDes3eb3GwEfUVG+fpSoPRJhPOM8UKli+hF5HH+jSWLEvBoF++ymkBmuN4D2uze2b0c
OlU4qkCtjaeSumUJ6L5fruqg+7mMGMbVNNpgeZkMdDf03G813M1spueS6JJUmTCjSmOheKO4LkfM
pWfS6T18/TMsqf5OZ9GO5O/4laQQ3DocG7wWjEnFG9n8ixPsS75pSSuu7DwArnk6DaUDys1L+G/C
/ThugTm5QJvHWHJUnZqjAUL8g1NYvLl35t5b8MA120Xz2U5eyh4V+bq6JjatMLtTl5m6gmfHLpHy
VHSGoQ3mVPrbU/cm1ukMfi4f9DGsqx1wuVy/7A==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X/jYxVJfSJAqgzAFburpZOVwesrwuLjxJ5xt3N1HGd0=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PVd1EqGAo+QXuYACQb0gfu3gS/EpgnkSqo9r7oDkocA=</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5o3J+Nf48TYcEfD8p9QAXVoGQyrsyKNTDRo2/RqP9zs=</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vAHlv0tdJcKpjDSGeqDRXLHeQ9sSwnlHKvv6vNpo16s=</DigestValue>
      </Reference>
    </Manifest>
    <SignatureProperties>
      <SignatureProperty Id="idSignatureTime" Target="#idPackageSignature">
        <mdssi:SignatureTime xmlns:mdssi="http://schemas.openxmlformats.org/package/2006/digital-signature">
          <mdssi:Format>YYYY-MM-DDThh:mm:ssTZD</mdssi:Format>
          <mdssi:Value>2025-03-24T09:30:46Z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2025-03-24T09:30:46Z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bZprUGAQFSje0j/iwvGQzh10cKPKTCihAan3ujtAgzA=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Owr4Hk5uxYTemHhxwfPZN6dV0YLPRWjK89dcelI6hkY=</DigestValue>
    </Reference>
  </SignedInfo>
  <SignatureValue>YpPlbOMWk3wLlwFIi/2WqE/TiYgfLEC0LLbvZ8COhsOJsTufdJ2+IslhYcgd1EQi7Hjn4BtsVI4f
ooPSwzNuoD6fwcTx5E7XcanYbSXhzVvxXEhLC1ZU6sZPwZgwz399IanmiX7peiv0918nAlBtc7Tb
0PVkAqWft2dIU/qvuMvbPBNsrbaWoD6A9iMusSFcUP2PoL/JsddrxKB8XeafISAMCFYCNepSFAZa
c+IVv+UnCFyRxAz+zfVN32yZEp/1wu4CvCA1czO/WsEBjyZ2K74CfclQDbx8KGtWPF8hM3oH5Mg3
PzQyuJEMP/eLS9zctZGLILsv0RvLb3eIkBMADA==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X/jYxVJfSJAqgzAFburpZOVwesrwuLjxJ5xt3N1HGd0=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PVd1EqGAo+QXuYACQb0gfu3gS/EpgnkSqo9r7oDkocA=</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5o3J+Nf48TYcEfD8p9QAXVoGQyrsyKNTDRo2/RqP9zs=</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vAHlv0tdJcKpjDSGeqDRXLHeQ9sSwnlHKvv6vNpo16s=</DigestValue>
      </Reference>
    </Manifest>
    <SignatureProperties>
      <SignatureProperty Id="idSignatureTime" Target="#idPackageSignature">
        <mdssi:SignatureTime xmlns:mdssi="http://schemas.openxmlformats.org/package/2006/digital-signature">
          <mdssi:Format>YYYY-MM-DDThh:mm:ssTZD</mdssi:Format>
          <mdssi:Value>2025-03-24T11:07:23Z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2025-03-24T11:07:23Z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2025-03-24T09:27:33Z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