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<sst xmlns="http://schemas.openxmlformats.org/spreadsheetml/2006/main" count="1392" uniqueCount="599">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</sst>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16" zoomScale="78" zoomScaleNormal="87" zoomScaleSheetLayoutView="78" workbookViewId="0">
      <selection activeCell="E50" sqref="E5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14/10/2024 đến 20/10/2024</v>
      </c>
      <c r="H18" s="176">
        <v>45579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14/10/2024 to 20/10/2024</v>
      </c>
      <c r="H19" s="176">
        <f>H18+6</f>
        <v>45585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45586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45586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45585</v>
      </c>
      <c r="G25" s="188">
        <f>H18-1</f>
        <v>45578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89822947135</v>
      </c>
      <c r="G30" s="163">
        <v>88385782025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13118.38</v>
      </c>
      <c r="G31" s="246">
        <v>12933.52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87975182051</v>
      </c>
      <c r="G34" s="163">
        <v>89822947135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12804.45</v>
      </c>
      <c r="G35" s="246">
        <v>13118.38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-1847765084</v>
      </c>
      <c r="G37" s="275">
        <f>G34-G30</f>
        <v>1437165110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-2154282274</v>
      </c>
      <c r="G39" s="275">
        <f>G37-G41</f>
        <v>1265256094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306517190</v>
      </c>
      <c r="G41" s="275">
        <v>171909016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-2.3930546302211031E-2</v>
      </c>
      <c r="G45" s="253">
        <f>G35/G31-1</f>
        <v>1.4293092677012842E-2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11354.26</v>
      </c>
      <c r="G49" s="264">
        <v>11354.26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141852946.92450002</v>
      </c>
      <c r="G52" s="264">
        <f>G51*G35</f>
        <v>145330792.1758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1.6124200441241098E-3</v>
      </c>
      <c r="G53" s="279">
        <f>G52/G34</f>
        <v>1.6179695368642726E-3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aKq4zkgnJNlYQoZk8NLXB4iwB3Y=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OfgeJM6atHM04TEnbcm7jxCXEE4=</DigestValue>
    </Reference>
  </SignedInfo>
  <SignatureValue>ln/xJmeEe7bkiWdCrHLRrLTshrY4ZYzM3NNaqEo1M2fU8THfZ/RYbdi1ggfHI14xPosFq0Jogb+W
6DGiIRbe9xqEUWZHAXw7HG0GeQiFnSuRPoTMG5c2G+KMD3B4DS3+8iFwXD5M6gS2s0Hve2BmDs4r
LJ/a3H+25XC39/VGtWFGDEiH2nMsoS/PQXZ1BAfqXpdfqIIWCz2Yq6AjfWd9zQkt29MnI/QasJLi
y0WKt1hGqYpk42FsKLIG/7cZ4DOKfDqZ8u8NpY5KJaC8Oq05c00BnToUgKTnJWFBokBQyescSckV
T5T26gzc7JxWczfeyVmU8LAmYkUkVtPktIEydQ==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lYwJMWhzIJ9RKh3v3FRAOsjMJ84=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IZxVWnNNAMjo6BlGKHdJa6GwTu0=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7f+nPgLE9c0J8b8kRwDAXj8jwv4=</DigestValue>
      </Reference>
      <Reference URI="/xl/calcChain.xml?ContentType=application/vnd.openxmlformats-officedocument.spreadsheetml.calcChain+xml">
        <DigestMethod Algorithm="http://www.w3.org/2000/09/xmldsig#sha1"/>
        <DigestValue>lQhpHVpyoT18zaGyoFceIJ9iXJ8=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58OW8xaGfO7BkUzWZ7wlE8LXOxI=</DigestValue>
      </Reference>
      <Reference URI="/xl/comments1.xml?ContentType=application/vnd.openxmlformats-officedocument.spreadsheetml.comments+xml">
        <DigestMethod Algorithm="http://www.w3.org/2000/09/xmldsig#sha1"/>
        <DigestValue>bjDwmCPYT9GzknOTPG3kd/koVJ0=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2024-10-21T09:46:03Z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2024-10-21T09:46:03Z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U9MLFvQVjaJWHusuhde1T8cR/TCIt+GEPc1TSiCwKFI=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K1JwiaYsVxn5Ydo0A1mWezvELlZ+Yhwpj6kqfOnTeN4=</DigestValue>
    </Reference>
  </SignedInfo>
  <SignatureValue>fJvrGSc62YEIujh4QRqBoiHjuE8Hy9lNMUbsULY9XrumbZ4aldw6CMbuU0GhZT1oKIR+z8lFDEUv
O21F+gDSF89OGxhTIRJGP9c9ACgm92841eCB8oAjpZTBgRn5bW8R0BVo+bkHXRqkCneZtZjsBXRh
QjLD2Fb59S34Qb04MUTjwZMk6f1LZML70NiiQqafcD0KdMQqaOeDfLE9HrFsf0krH4sElUkCI/Jb
DWABkJt0ZbNBBN8+wZvGaZrACeOcI6ZkFZO+kk0GJdizJLwfm6Cyh4YEx5oRENOrxdZtMdtg0RGI
lvIIpjYUL+gUydMTleYv/WqGxIqFupJsj7THJA==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Sahq/UPa3YPdmNMxpHN04lmmrBLas3H53YY/tN5D4W0=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ecrLjcgoZKTfU53ZdHupYyMjRX7j+SeYQEGqn8g+uDE=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VTDfZAE/W63S277k7ulayb7LBaF9zMTFMDINGLg5YiM=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2024-10-21T10:28:51Z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2024-10-21T10:28:51Z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2024-10-21T02:10:40Z</dcterms:modified>
</cp:coreProperties>
</file>