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11.xml" ContentType="application/vnd.openxmlformats-officedocument.spreadsheetml.worksheet+xml"/>
  <Override PartName="/xl/worksheets/sheet10.xml" ContentType="application/vnd.openxmlformats-officedocument.spreadsheetml.worksheet+xml"/>
  <Override PartName="/xl/sharedStrings.xml" ContentType="application/vnd.openxmlformats-officedocument.spreadsheetml.sharedStrings+xml"/>
  <Override PartName="/xl/worksheets/sheet9.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worksheets/sheet8.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TCSME - QUY DT CP DN VUA VA NHO TECHCOM - 18092896 - BIDB506868\4. BAO CAO\BAO CAO QUY\2024\QUÝ 2.2024\ky so\"/>
    </mc:Choice>
  </mc:AlternateContent>
  <bookViews>
    <workbookView xWindow="0" yWindow="0" windowWidth="24000" windowHeight="8700" tabRatio="944" firstSheet="2" activeTab="2"/>
  </bookViews>
  <sheets>
    <sheet name="ngay thang" sheetId="19" state="hidden" r:id="rId1"/>
    <sheet name="Tong quat" sheetId="27" r:id="rId2"/>
    <sheet name="BCLCTT_06106" sheetId="29" r:id="rId3"/>
    <sheet name="BCthunhap" sheetId="16" r:id="rId4"/>
    <sheet name="BCtinhhinhtaichinh" sheetId="17" r:id="rId5"/>
    <sheet name="BCTaiSan_06027" sheetId="9" r:id="rId6"/>
    <sheet name="BCKetQuaHoatDong_06028" sheetId="10" r:id="rId7"/>
    <sheet name="BCDanhMucDauTu_06029" sheetId="11" r:id="rId8"/>
    <sheet name="GiaTriTaiSanRong_06129" sheetId="28" r:id="rId9"/>
    <sheet name="Khac_06030" sheetId="12" r:id="rId10"/>
    <sheet name="BCHoatDongVay_06026" sheetId="8" r:id="rId11"/>
  </sheets>
  <externalReferences>
    <externalReference r:id="rId12"/>
  </externalReferences>
  <definedNames>
    <definedName name="_xlnm._FilterDatabase" localSheetId="2" hidden="1">#REF!</definedName>
    <definedName name="_xlnm._FilterDatabase" localSheetId="4" hidden="1">BCtinhhinhtaichinh!#REF!</definedName>
    <definedName name="_xlnm._FilterDatabase" localSheetId="9" hidden="1">Khac_06030!#REF!</definedName>
    <definedName name="_xlnm._FilterDatabase" localSheetId="1" hidden="1">#REF!</definedName>
    <definedName name="_xlnm._FilterDatabase" hidden="1">#REF!</definedName>
    <definedName name="holiday">[1]ACC!$O$8:$O$100</definedName>
    <definedName name="_xlnm.Print_Area" localSheetId="7">BCDanhMucDauTu_06029!$A$1:$G$84</definedName>
    <definedName name="_xlnm.Print_Area" localSheetId="10">BCHoatDongVay_06026!$A$1:$K$38</definedName>
    <definedName name="_xlnm.Print_Area" localSheetId="6">BCKetQuaHoatDong_06028!$A$1:$F$67</definedName>
    <definedName name="_xlnm.Print_Area" localSheetId="2">BCLCTT_06106!$A$1:$E$69</definedName>
    <definedName name="_xlnm.Print_Area" localSheetId="5">BCTaiSan_06027!$A$1:$F$73</definedName>
    <definedName name="_xlnm.Print_Area" localSheetId="3">BCthunhap!$A$1:$G$62</definedName>
    <definedName name="_xlnm.Print_Area" localSheetId="4">BCtinhhinhtaichinh!$A$1:$E$75</definedName>
    <definedName name="_xlnm.Print_Area" localSheetId="8">GiaTriTaiSanRong_06129!$A$1:$F$35</definedName>
    <definedName name="_xlnm.Print_Area" localSheetId="9">Khac_06030!$A$1:$F$57</definedName>
    <definedName name="_xlnm.Print_Titles" localSheetId="7">BCDanhMucDauTu_06029!$13:$13</definedName>
    <definedName name="_xlnm.Print_Titles" localSheetId="6">BCKetQuaHoatDong_06028!$13:$13</definedName>
    <definedName name="_xlnm.Print_Titles" localSheetId="5">BCTaiSan_06027!$13:$13</definedName>
    <definedName name="_xlnm.Print_Titles" localSheetId="3">BCthunhap!$12:$13</definedName>
    <definedName name="_xlnm.Print_Titles" localSheetId="4">BCtinhhinhtaichinh!$12:$12</definedName>
    <definedName name="_xlnm.Print_Titles" localSheetId="9">Khac_06030!$13:$13</definedName>
  </definedNames>
  <calcPr calcId="162913" calcOnSave="0"/>
</workbook>
</file>

<file path=xl/calcChain.xml><?xml version="1.0" encoding="utf-8"?>
<calcChain xmlns="http://schemas.openxmlformats.org/spreadsheetml/2006/main">
  <c r="D9" i="27" l="1"/>
  <c r="B3" i="19" l="1"/>
  <c r="B4" i="19" l="1"/>
  <c r="B5" i="19" l="1"/>
  <c r="C4" i="19" l="1"/>
  <c r="C3" i="19"/>
  <c r="C6" i="19" l="1"/>
  <c r="C7" i="19"/>
  <c r="B2" i="19" l="1"/>
  <c r="C2" i="19"/>
  <c r="C5" i="19" l="1"/>
</calcChain>
</file>

<file path=xl/sharedStrings.xml><?xml version="1.0" encoding="utf-8"?>
<sst xmlns="http://schemas.openxmlformats.org/spreadsheetml/2006/main" count="895" uniqueCount="656">
  <si>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</si>
  <si>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</si>
  <si>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</si>
  <si>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</si>
  <si>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</si>
  <si>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</si>
  <si>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</si>
  <si>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</si>
  <si>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</si>
  <si>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</si>
  <si>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</si>
  <si>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</si>
  <si>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</si>
  <si>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</si>
  <si>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</si>
  <si>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</si>
  <si>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</si>
  <si>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</si>
  <si>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</si>
  <si>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</si>
  <si>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</si>
  <si>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</si>
  <si>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</si>
  <si>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</si>
  <si>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</si>
  <si>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</si>
  <si>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</si>
  <si>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</si>
  <si>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</si>
  <si>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</si>
  <si>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</si>
  <si>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</si>
  <si>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</si>
  <si>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</si>
  <si>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</si>
  <si>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</si>
  <si>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</si>
  <si>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</si>
  <si>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</si>
  <si>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</si>
  <si>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</si>
  <si>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</si>
  <si>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</si>
  <si>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</si>
  <si>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</si>
  <si>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</si>
  <si>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</si>
  <si>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</si>
  <si>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</si>
  <si>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</si>
  <si>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</si>
  <si>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</si>
  <si>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</si>
  <si>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</si>
  <si>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</si>
  <si>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</si>
  <si>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</si>
  <si>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</si>
  <si>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</si>
  <si>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</si>
  <si>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</si>
  <si>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</si>
  <si>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</si>
  <si>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</si>
  <si>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</si>
  <si>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</si>
  <si>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</si>
  <si>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</si>
  <si>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</si>
  <si>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</si>
  <si>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</si>
  <si>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</si>
  <si>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</si>
  <si>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</si>
  <si>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</si>
  <si>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</si>
  <si>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</si>
  <si>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</si>
  <si>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</si>
  <si>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</si>
  <si>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</si>
  <si>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</si>
  <si>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</si>
  <si>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</si>
  <si>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</si>
  <si>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</si>
  <si>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</si>
  <si>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</si>
  <si>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</si>
  <si>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</si>
  <si>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</si>
  <si>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</si>
  <si>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</si>
  <si>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</si>
  <si>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</si>
  <si>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</si>
  <si>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</si>
  <si>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</si>
  <si>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</si>
  <si>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</si>
  <si>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</si>
  <si>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</si>
  <si>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</si>
  <si>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</si>
  <si>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</si>
  <si>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</si>
  <si>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</si>
  <si>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</si>
  <si>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</si>
  <si>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</si>
  <si>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</si>
  <si>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</si>
  <si>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</si>
  <si>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</si>
  <si>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</si>
  <si>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</si>
  <si>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</si>
  <si>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</si>
  <si>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</si>
  <si>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</si>
  <si>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</si>
  <si>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</si>
  <si>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</si>
  <si>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</si>
  <si>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</si>
  <si>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</si>
  <si>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</si>
  <si>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</si>
  <si>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</si>
  <si>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</si>
  <si>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</si>
  <si>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</si>
  <si>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</si>
  <si>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</si>
  <si>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</si>
  <si>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</si>
  <si>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</si>
  <si>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</si>
  <si>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</si>
  <si>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</si>
  <si>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</si>
  <si>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</si>
  <si>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</si>
  <si>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</si>
  <si>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</si>
  <si>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</si>
  <si>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</si>
  <si>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</si>
  <si>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</si>
  <si>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</si>
  <si>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</si>
  <si>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</si>
  <si>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</si>
  <si>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</si>
  <si>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</si>
  <si>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</si>
  <si>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</si>
  <si>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</si>
  <si>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</si>
  <si>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</si>
  <si>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</si>
  <si>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</si>
  <si>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</si>
  <si>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</si>
  <si>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</si>
  <si>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</si>
  <si>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</si>
  <si>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</si>
  <si>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</si>
  <si>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</si>
  <si>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</si>
  <si>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</si>
  <si>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</si>
  <si>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</si>
  <si>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</si>
  <si>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</si>
  <si>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</si>
  <si>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</si>
  <si>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</si>
  <si>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</si>
  <si>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</si>
  <si>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</si>
  <si>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</si>
  <si>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</si>
  <si>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</si>
  <si>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</si>
  <si>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</si>
  <si>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</si>
  <si>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</si>
  <si>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</si>
  <si>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</si>
  <si>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</si>
  <si>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</si>
  <si>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</si>
  <si>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</si>
  <si>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</si>
  <si>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</si>
  <si>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</si>
  <si>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</si>
  <si>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</si>
  <si>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</si>
  <si>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</si>
  <si>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</si>
  <si>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</si>
  <si>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</si>
  <si>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</si>
  <si>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</si>
  <si>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</si>
  <si>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</si>
  <si>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</si>
  <si>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</si>
  <si>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</si>
  <si>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</si>
  <si>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</si>
  <si>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</si>
  <si>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</si>
  <si>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</si>
  <si>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</si>
  <si>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</si>
  <si>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</si>
  <si>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</si>
  <si>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</si>
  <si>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</si>
  <si>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</si>
  <si>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</si>
  <si>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</si>
  <si>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</si>
  <si>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</si>
  <si>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</si>
  <si>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</si>
  <si>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</si>
  <si>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</si>
  <si>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</si>
  <si>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</si>
  <si>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</si>
  <si>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</si>
  <si>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</si>
  <si>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</si>
  <si>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</si>
  <si>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</si>
  <si>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</si>
  <si>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</si>
  <si>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</si>
  <si>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</si>
  <si>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</si>
  <si>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</si>
  <si>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</si>
  <si>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</si>
  <si>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</si>
  <si>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</si>
  <si>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</si>
  <si>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</si>
  <si>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</si>
  <si>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</si>
  <si>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</si>
  <si>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</si>
  <si>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</si>
  <si>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</si>
  <si>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</si>
  <si>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</si>
  <si>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</si>
  <si>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</si>
  <si>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</si>
  <si>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</si>
  <si>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</si>
  <si>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</si>
  <si>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</si>
  <si>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</si>
  <si>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</si>
  <si>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</si>
  <si>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</si>
  <si>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</si>
  <si>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</si>
  <si>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</si>
  <si>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</si>
  <si>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</si>
  <si>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</si>
  <si>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</si>
  <si>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</si>
  <si>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</si>
  <si>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</si>
  <si>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</si>
  <si>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</si>
  <si>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</si>
  <si>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</si>
  <si>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</si>
  <si>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</si>
  <si>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</si>
  <si>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</si>
  <si>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</si>
  <si>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</si>
  <si>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</si>
  <si>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</si>
  <si>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</si>
  <si>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</si>
  <si>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</si>
  <si>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</si>
  <si>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</si>
  <si>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</si>
  <si>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</si>
  <si>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</si>
  <si>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</si>
  <si>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</si>
  <si>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</si>
  <si>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</si>
  <si>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</si>
  <si>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</si>
  <si>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</si>
  <si>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</si>
  <si>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</si>
  <si>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</si>
  <si>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</si>
  <si>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</si>
  <si>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</si>
  <si>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</si>
  <si>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</si>
  <si>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</si>
  <si>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</si>
  <si>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</si>
  <si>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</si>
  <si>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</si>
  <si>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</si>
  <si>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</si>
  <si>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</si>
  <si>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</si>
  <si>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</si>
  <si>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</si>
  <si>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</si>
  <si>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</si>
  <si>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</si>
  <si>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</si>
  <si>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</si>
  <si>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</si>
  <si>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</si>
  <si>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</si>
  <si>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</si>
  <si>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</si>
  <si>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</si>
  <si>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</si>
  <si>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</si>
  <si>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</si>
  <si>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</si>
  <si>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</si>
  <si>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</si>
  <si>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</si>
  <si>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</si>
  <si>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</si>
  <si>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</si>
  <si>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</si>
  <si>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</si>
  <si>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</si>
  <si>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</si>
  <si>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</si>
  <si>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</si>
  <si>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</si>
  <si>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</si>
  <si>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</si>
  <si>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</si>
  <si>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</si>
  <si>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</si>
  <si>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</si>
  <si>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</si>
  <si>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</si>
  <si>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</si>
  <si>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</si>
  <si>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</si>
  <si>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</si>
  <si>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</si>
  <si>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</si>
  <si>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</si>
  <si>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</si>
  <si>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</si>
  <si>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</si>
  <si>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</si>
  <si>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</si>
  <si>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</si>
  <si>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</si>
  <si>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</si>
  <si>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</si>
  <si>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</si>
  <si>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</si>
  <si>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</si>
  <si>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</si>
  <si>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</si>
  <si>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</si>
  <si>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</si>
  <si>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</si>
  <si>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</si>
  <si>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</si>
  <si>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</si>
  <si>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</si>
  <si>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</si>
  <si>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</si>
  <si>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</si>
  <si>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</si>
  <si>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</si>
  <si>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</si>
  <si>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</si>
  <si>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</si>
  <si>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</si>
  <si>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</si>
  <si>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</si>
  <si>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</si>
  <si>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</si>
  <si>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</si>
  <si>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</si>
  <si>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</si>
  <si>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</si>
  <si>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</si>
  <si>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</si>
  <si>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</si>
  <si>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</si>
  <si>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</si>
  <si>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</si>
  <si>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</si>
  <si>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</si>
  <si>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</si>
  <si>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</si>
  <si>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</si>
  <si>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</si>
  <si>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</si>
  <si>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</si>
  <si>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</si>
  <si>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</si>
  <si>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</si>
  <si>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</si>
  <si>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</si>
  <si>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</si>
  <si>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</si>
  <si>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</si>
  <si>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</si>
  <si>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</si>
  <si>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</si>
  <si>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</si>
  <si>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</si>
  <si>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</si>
  <si>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</si>
  <si>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</si>
  <si>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</si>
  <si>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</si>
  <si>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</si>
  <si>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</si>
  <si>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</si>
  <si>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</si>
  <si>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</si>
  <si>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Tài sản khác
Other investments</t>
  </si>
  <si>
    <t>Tổng
Total</t>
  </si>
  <si>
    <t xml:space="preserve">Tiền
Cash </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</si>
  <si>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</si>
  <si>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</si>
  <si>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</si>
  <si>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</si>
  <si>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</si>
  <si>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</si>
  <si>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</si>
  <si>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</si>
  <si>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</si>
  <si>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</si>
  <si>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</si>
  <si>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</si>
  <si>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</si>
  <si>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</si>
  <si>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</si>
  <si>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</si>
  <si>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</si>
  <si>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</si>
  <si>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</si>
  <si>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</si>
  <si>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</si>
  <si>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</si>
  <si>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</si>
  <si>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</si>
  <si>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</si>
  <si>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</si>
  <si>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</si>
  <si>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</si>
  <si>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</si>
  <si>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</si>
  <si>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</si>
  <si>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</si>
  <si>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</si>
  <si>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</si>
  <si>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</si>
  <si>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</si>
  <si>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</si>
  <si>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</si>
  <si>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</si>
  <si>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</si>
  <si>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</si>
  <si>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</si>
  <si>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</si>
  <si>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</si>
  <si>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</si>
  <si>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</si>
  <si>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</si>
  <si>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Tiền gửi kỳ hạn trên 3 tháng
Deposit with term more than three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</si>
  <si>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</si>
  <si>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</si>
  <si>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</si>
  <si>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</si>
  <si>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</si>
  <si>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</si>
  <si>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</si>
  <si>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r>
      <t xml:space="preserve">Số lượng Chứng chỉ quỹ mua lại trong kỳ
</t>
    </r>
    <r>
      <rPr>
        <i/>
        <sz val="10"/>
        <rFont val="Tahoma"/>
        <family val="2"/>
      </rPr>
      <t>Number of Fund Certificates redeemed during the period</t>
    </r>
  </si>
  <si>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</si>
  <si>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</si>
  <si>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</si>
  <si>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</si>
  <si>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</si>
  <si>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</si>
  <si>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</si>
  <si>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</si>
  <si>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</si>
  <si>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</si>
  <si>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</si>
  <si>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</si>
  <si>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</si>
  <si>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</si>
  <si>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</si>
  <si>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</si>
  <si>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</si>
  <si>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</si>
  <si>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</si>
  <si>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</si>
  <si>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</si>
  <si>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</si>
  <si>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</si>
  <si>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</si>
  <si>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</si>
  <si>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</si>
  <si>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</si>
  <si>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</si>
  <si>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</si>
  <si>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</si>
  <si>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</si>
  <si>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</si>
  <si>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Phụ lục 26. Mẫu báo cáo thay đổi giá trị tài sản ròng, giao dịch chứng chỉ quỹ
Appendix 26. Report on change of Net Asset Value, trading of Fund Certificate</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</si>
  <si>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</si>
  <si>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</si>
  <si>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</si>
  <si>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</si>
  <si>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</si>
  <si>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</si>
  <si>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</si>
  <si>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</si>
  <si>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</si>
  <si>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</si>
  <si>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</si>
  <si>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</si>
  <si>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</si>
  <si>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</si>
  <si>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</si>
  <si>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</si>
  <si>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</si>
  <si>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</si>
  <si>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</si>
  <si>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</si>
  <si>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</si>
  <si>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</si>
  <si>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</si>
  <si>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t>Nguyễn Mạnh Cường</t>
  </si>
  <si>
    <t>Giá trị tài sản ròng của Quỹ mở cuối kỳ (= I + II + III)
Net Asset Value at the end of period  (= I + II + III)</t>
  </si>
  <si>
    <r>
      <t xml:space="preserve">STT/ </t>
    </r>
    <r>
      <rPr>
        <b/>
        <i/>
        <sz val="11"/>
        <rFont val="Times New Roman"/>
        <family val="1"/>
      </rPr>
      <t>No.</t>
    </r>
  </si>
  <si>
    <r>
      <t xml:space="preserve">Nội dung/ </t>
    </r>
    <r>
      <rPr>
        <b/>
        <i/>
        <sz val="11"/>
        <rFont val="Times New Roman"/>
        <family val="1"/>
      </rPr>
      <t>Content</t>
    </r>
  </si>
  <si>
    <r>
      <t xml:space="preserve">Tên sheet/ </t>
    </r>
    <r>
      <rPr>
        <b/>
        <i/>
        <sz val="11"/>
        <rFont val="Times New Roman"/>
        <family val="1"/>
      </rPr>
      <t>Name of sheet</t>
    </r>
  </si>
  <si>
    <r>
      <t xml:space="preserve">Báo cáo thu nhập/ </t>
    </r>
    <r>
      <rPr>
        <i/>
        <sz val="11"/>
        <rFont val="Times New Roman"/>
        <family val="1"/>
      </rPr>
      <t>Statement of comprehensive Income</t>
    </r>
  </si>
  <si>
    <r>
      <t xml:space="preserve">Báo cáo tình hình tài chính/ </t>
    </r>
    <r>
      <rPr>
        <i/>
        <sz val="11"/>
        <rFont val="Times New Roman"/>
        <family val="1"/>
      </rPr>
      <t>Statement of financial position</t>
    </r>
  </si>
  <si>
    <r>
      <t xml:space="preserve">Báo cáo về tài sản của quỹ/ </t>
    </r>
    <r>
      <rPr>
        <i/>
        <sz val="11"/>
        <rFont val="Times New Roman"/>
        <family val="1"/>
      </rPr>
      <t>Assets Report</t>
    </r>
  </si>
  <si>
    <r>
      <t xml:space="preserve">Báo cáo kết quả hoạt động/ </t>
    </r>
    <r>
      <rPr>
        <i/>
        <sz val="11"/>
        <rFont val="Times New Roman"/>
        <family val="1"/>
      </rPr>
      <t>Profit and Loss Report</t>
    </r>
  </si>
  <si>
    <r>
      <t xml:space="preserve">Báo cáo danh mục đầu tư của quỹ/ </t>
    </r>
    <r>
      <rPr>
        <i/>
        <sz val="11"/>
        <rFont val="Times New Roman"/>
        <family val="1"/>
      </rPr>
      <t>Investment Portfolio Report</t>
    </r>
  </si>
  <si>
    <r>
      <t xml:space="preserve">Báo cáo hoạt động vay, giao dịch mua bán lại của quỹ/ </t>
    </r>
    <r>
      <rPr>
        <i/>
        <sz val="11"/>
        <rFont val="Times New Roman"/>
        <family val="1"/>
      </rPr>
      <t>Report on activities of borrowing, repurchasing transactions of the fund</t>
    </r>
  </si>
  <si>
    <r>
      <t xml:space="preserve">Một số chỉ tiêu khác/ </t>
    </r>
    <r>
      <rPr>
        <i/>
        <sz val="11"/>
        <rFont val="Times New Roman"/>
        <family val="1"/>
      </rPr>
      <t>Other Indicators</t>
    </r>
  </si>
  <si>
    <r>
      <t xml:space="preserve">Quỹ Đầu Tư Cổ phiếu Doanh nghiệp vừa và nhỏ Techcom
</t>
    </r>
    <r>
      <rPr>
        <sz val="10"/>
        <rFont val="Tahoma"/>
        <family val="2"/>
      </rPr>
      <t>Techcom Small and Medium Enterprise Equity Fund</t>
    </r>
  </si>
  <si>
    <t>Công Ty Cổ phần Quản lý Quỹ Kỹ Thương
Techcom Small and Medium Enterprise Equity Fund</t>
  </si>
  <si>
    <t>Quỹ Đầu Tư Cổ phiếu Doanh nghiệp vừa và nhỏ Techcom
Techcom Small and Medium Enterprise Equity Fund</t>
  </si>
  <si>
    <t>Năm 2023
Year 2023</t>
  </si>
  <si>
    <t>Đại diện được ủy quyền của Ngân hàng giám sát</t>
  </si>
  <si>
    <t>Đại diện được ủy quyền của Công ty quản lý Quỹ</t>
  </si>
  <si>
    <t>BÁO  CÁO LƯU CHUYỂN TIỀN TỆ
CASH FLOW REPORT</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</si>
  <si>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</si>
  <si>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</si>
  <si>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</si>
  <si>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chưa thực hiện/ đánh giá lại các khoản đầu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</si>
  <si>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</si>
  <si>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</si>
  <si>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các khoản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</si>
  <si>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</si>
  <si>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</si>
  <si>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</si>
  <si>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</si>
  <si>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</si>
  <si>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(Decrease)/increase in subscription and redemption fee payable to distributors</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</si>
  <si>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</si>
  <si>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</si>
  <si>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</si>
  <si>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</si>
  <si>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</si>
  <si>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 Tăng, (-) giảm Phải trả dịch vụ quản lý Quỹ mở
Increase, (Decrease) Fund management related service expense payable</t>
  </si>
  <si>
    <t>(+) Tăng, (-) giảm Thuế Thu nhập doanh nghiệp đã nộp
Increase, (Decrease) Income Tax Payment</t>
  </si>
  <si>
    <t>Lưu chuyển tiền thuần từ hoạt động đầu tư (1 + 2 + 3)
Net Cash flow from Investing activities</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</si>
  <si>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</si>
  <si>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</si>
  <si>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</si>
  <si>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</si>
  <si>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4. Tiền chi trả nợ gốc vay
Payment of Principal loans</t>
  </si>
  <si>
    <t>5. Tiền chi trả cổ tức, tiền lãi cho nhà đầu tư
Dividend, profit distribution payment</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</si>
  <si>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</si>
  <si>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</si>
  <si>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</si>
  <si>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Tiền gửi ngân hàng đầu kỳ:
Cash at bank of the beginning of period</t>
  </si>
  <si>
    <t>- Tiền gửi ngân hàng cho hoạt động Quỹ mở
Cash at bank for Fund's operation</t>
  </si>
  <si>
    <t xml:space="preserve">  Tiền gửi có kỳ hạn không quá 3 tháng
Term Deposit less than 03 months</t>
  </si>
  <si>
    <t>- Tiền gửi của Nhà đầu tư về mua Chứng chỉ quỹ
Cash at bank for Fund's subscription/redemption</t>
  </si>
  <si>
    <t>- Tiền gửi phong tỏa
Escrow Account</t>
  </si>
  <si>
    <t>V. Tiền và các khoản tương đương tiền cuối kỳ
Cash and cash equivalents at the end of period</t>
  </si>
  <si>
    <t>Tiền gửi ngân hàng cuối kỳ:
Cash at bank of the end of period</t>
  </si>
  <si>
    <t>VI. Chênh lệch tiền và các khoản tương đương tiền trong kỳ
Changes in cash and cash equivalents in the period</t>
  </si>
  <si>
    <t>Khác
Others</t>
  </si>
  <si>
    <t>Kỳ này
This quarter</t>
  </si>
  <si>
    <t>Kỳ trước
Last quarter</t>
  </si>
  <si>
    <t>Quaterly</t>
  </si>
  <si>
    <t>Ngày 31 tháng 03 năm 2024
As at 31 March 2024</t>
  </si>
  <si>
    <t>KỲ BÁO CÁO/ THIS PERIOD
31/03/2024</t>
  </si>
  <si>
    <t>Năm 2024
Year 2024</t>
  </si>
  <si>
    <r>
      <t xml:space="preserve">Quyền mua
</t>
    </r>
    <r>
      <rPr>
        <i/>
        <sz val="10"/>
        <rFont val="Tahoma"/>
        <family val="2"/>
      </rPr>
      <t>Rights</t>
    </r>
  </si>
  <si>
    <t>Quý 2 năm 2024/Quarter 2 2024</t>
  </si>
  <si>
    <t>Tại ngày 30 tháng 06 năm 2024/As at 30 Jun 2024</t>
  </si>
  <si>
    <t>KỲ BÁO CÁO/ THIS PERIOD
30/06/2024</t>
  </si>
  <si>
    <t>Ngày 30 tháng 06 năm 2024
As at 30 June 2024</t>
  </si>
  <si>
    <r>
      <rPr>
        <b/>
        <sz val="8"/>
        <rFont val="Tahoma"/>
        <family val="2"/>
      </rPr>
      <t>Ngày 10 tháng 07 năm 2024</t>
    </r>
    <r>
      <rPr>
        <sz val="8"/>
        <rFont val="Tahoma"/>
        <family val="2"/>
      </rPr>
      <t xml:space="preserve">
10 Jul 2024</t>
    </r>
  </si>
  <si>
    <t>T?ng/Total</t>
  </si>
  <si>
    <t>CTD</t>
  </si>
  <si>
    <t>GEX</t>
  </si>
  <si>
    <t>HAX</t>
  </si>
  <si>
    <t>HCM</t>
  </si>
  <si>
    <t>HDG</t>
  </si>
  <si>
    <t>HSG</t>
  </si>
  <si>
    <t>LPB</t>
  </si>
  <si>
    <t>MSB</t>
  </si>
  <si>
    <t>OCB</t>
  </si>
  <si>
    <t>PAN</t>
  </si>
  <si>
    <t>PVD</t>
  </si>
  <si>
    <t>REE</t>
  </si>
  <si>
    <t>NLG</t>
  </si>
  <si>
    <t>PNJ</t>
  </si>
  <si>
    <t>IDC</t>
  </si>
  <si>
    <t>AAA</t>
  </si>
  <si>
    <t>VSC</t>
  </si>
  <si>
    <t>SGN</t>
  </si>
  <si>
    <t>DDV</t>
  </si>
  <si>
    <t>PPC</t>
  </si>
  <si>
    <t>DRC</t>
  </si>
  <si>
    <t>TNG</t>
  </si>
  <si>
    <t>Ngày 10 tháng 07 năm 2024
10 Jul 2024</t>
  </si>
  <si>
    <t>KỲ BÁO CÁO/
 THIS PERIOD
31/03/2024</t>
  </si>
  <si>
    <t>KỲ BÁO CÁO/
 THIS PERIOD
30/06/2024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</si>
</sst>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1">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_(* \(#,##0\);_(* &quot;-&quot;??_);_(@_)"/>
    <numFmt numFmtId="171" formatCode="_(* #,##0.00_);_(* \(#,##0.00\);_(* &quot;-&quot;_);_(@_)"/>
    <numFmt numFmtId="173" formatCode="#,##0_ ;\-#,##0\ "/>
    <numFmt numFmtId="175" formatCode="_-&quot;$&quot;* #,##0_-;\-&quot;$&quot;* #,##0_-;_-&quot;$&quot;* &quot;-&quot;_-;_-@_-"/>
    <numFmt numFmtId="176" formatCode="[$-409]dd\ mmmm\ yyyy;@"/>
    <numFmt numFmtId="177" formatCode="#,##0,_);[Red]\(#,##0,\)"/>
    <numFmt numFmtId="178" formatCode="&quot;\&quot;#,##0;[Red]&quot;\&quot;&quot;\&quot;\-#,##0"/>
    <numFmt numFmtId="179" formatCode="_-* #,##0_$_-;\-* #,##0_$_-;_-* &quot;-&quot;_$_-;_-@_-"/>
    <numFmt numFmtId="180" formatCode="_-* #,##0.00\ _€_-;\-* #,##0.00\ _€_-;_-* &quot;-&quot;??\ _€_-;_-@_-"/>
    <numFmt numFmtId="181" formatCode="_-* #,##0\ _€_-;\-* #,##0\ _€_-;_-* &quot;-&quot;\ _€_-;_-@_-"/>
    <numFmt numFmtId="182" formatCode="_-* #,##0&quot;$&quot;_-;\-* #,##0&quot;$&quot;_-;_-* &quot;-&quot;&quot;$&quot;_-;_-@_-"/>
    <numFmt numFmtId="183" formatCode="_-* #,##0.00&quot;$&quot;_-;\-* #,##0.00&quot;$&quot;_-;_-* &quot;-&quot;??&quot;$&quot;_-;_-@_-"/>
    <numFmt numFmtId="184" formatCode="&quot;SFr.&quot;\ #,##0.00;[Red]&quot;SFr.&quot;\ \-#,##0.00"/>
    <numFmt numFmtId="185" formatCode="&quot;\&quot;#,##0.00;[Red]&quot;\&quot;\-#,##0.00"/>
    <numFmt numFmtId="186" formatCode="_ &quot;SFr.&quot;\ * #,##0_ ;_ &quot;SFr.&quot;\ * \-#,##0_ ;_ &quot;SFr.&quot;\ * &quot;-&quot;_ ;_ @_ "/>
    <numFmt numFmtId="187" formatCode="_ * #,##0_ ;_ * \-#,##0_ ;_ * &quot;-&quot;_ ;_ @_ "/>
    <numFmt numFmtId="188" formatCode="_ * #,##0.00_ ;_ * \-#,##0.00_ ;_ * &quot;-&quot;??_ ;_ @_ "/>
    <numFmt numFmtId="189" formatCode="_-* #,##0.00_$_-;\-* #,##0.00_$_-;_-* &quot;-&quot;??_$_-;_-@_-"/>
    <numFmt numFmtId="190" formatCode="&quot;$&quot;#,##0.00"/>
    <numFmt numFmtId="191" formatCode="mmm"/>
    <numFmt numFmtId="192" formatCode="_-* #,##0.00\ &quot;F&quot;_-;\-* #,##0.00\ &quot;F&quot;_-;_-* &quot;-&quot;??\ &quot;F&quot;_-;_-@_-"/>
    <numFmt numFmtId="193" formatCode="#,##0;\(#,##0\)"/>
    <numFmt numFmtId="194" formatCode="_(* #.##0_);_(* \(#.##0\);_(* &quot;-&quot;_);_(@_)"/>
    <numFmt numFmtId="195" formatCode="_ &quot;R&quot;\ * #,##0_ ;_ &quot;R&quot;\ * \-#,##0_ ;_ &quot;R&quot;\ * &quot;-&quot;_ ;_ @_ "/>
    <numFmt numFmtId="196" formatCode="\$#&quot;,&quot;##0\ ;\(\$#&quot;,&quot;##0\)"/>
    <numFmt numFmtId="197" formatCode="\t0.00%"/>
    <numFmt numFmtId="198" formatCode="_-* #,##0\ _D_M_-;\-* #,##0\ _D_M_-;_-* &quot;-&quot;\ _D_M_-;_-@_-"/>
    <numFmt numFmtId="199" formatCode="_-* #,##0.00\ _D_M_-;\-* #,##0.00\ _D_M_-;_-* &quot;-&quot;??\ _D_M_-;_-@_-"/>
    <numFmt numFmtId="200" formatCode="\t#\ ??/??"/>
    <numFmt numFmtId="201" formatCode="_-[$€-2]* #,##0.00_-;\-[$€-2]* #,##0.00_-;_-[$€-2]* &quot;-&quot;??_-"/>
    <numFmt numFmtId="202" formatCode="_([$€-2]* #,##0.00_);_([$€-2]* \(#,##0.00\);_([$€-2]* &quot;-&quot;??_)"/>
    <numFmt numFmtId="203" formatCode="#,##0\ "/>
    <numFmt numFmtId="204" formatCode="#."/>
    <numFmt numFmtId="205" formatCode="#,###"/>
    <numFmt numFmtId="206" formatCode="_-&quot;$&quot;* #,##0.00_-;\-&quot;$&quot;* #,##0.00_-;_-&quot;$&quot;* &quot;-&quot;??_-;_-@_-"/>
    <numFmt numFmtId="207" formatCode="#,##0\ &quot;$&quot;_);[Red]\(#,##0\ &quot;$&quot;\)"/>
    <numFmt numFmtId="208" formatCode="&quot;$&quot;###,0&quot;.&quot;00_);[Red]\(&quot;$&quot;###,0&quot;.&quot;00\)"/>
    <numFmt numFmtId="209" formatCode="#,##0\ &quot;F&quot;;[Red]\-#,##0\ &quot;F&quot;"/>
    <numFmt numFmtId="210" formatCode="#,##0.000;[Red]#,##0.000"/>
    <numFmt numFmtId="211" formatCode="0.00_)"/>
    <numFmt numFmtId="212" formatCode="#,##0.0;[Red]#,##0.0"/>
    <numFmt numFmtId="213" formatCode="0.000%"/>
    <numFmt numFmtId="214" formatCode="0%_);\(0%\)"/>
    <numFmt numFmtId="215" formatCode="d"/>
    <numFmt numFmtId="216" formatCode="#"/>
    <numFmt numFmtId="217" formatCode="&quot;¡Ì&quot;#,##0;[Red]\-&quot;¡Ì&quot;#,##0"/>
    <numFmt numFmtId="218" formatCode="#,##0.00\ &quot;F&quot;;[Red]\-#,##0.00\ &quot;F&quot;"/>
    <numFmt numFmtId="219" formatCode="_-* #,##0\ &quot;F&quot;_-;\-* #,##0\ &quot;F&quot;_-;_-* &quot;-&quot;\ &quot;F&quot;_-;_-@_-"/>
    <numFmt numFmtId="220" formatCode="#,##0.00\ &quot;F&quot;;\-#,##0.00\ &quot;F&quot;"/>
    <numFmt numFmtId="221" formatCode="_-* #,##0\ &quot;DM&quot;_-;\-* #,##0\ &quot;DM&quot;_-;_-* &quot;-&quot;\ &quot;DM&quot;_-;_-@_-"/>
    <numFmt numFmtId="222" formatCode="_-* #,##0.00\ &quot;DM&quot;_-;\-* #,##0.00\ &quot;DM&quot;_-;_-* &quot;-&quot;??\ &quot;DM&quot;_-;_-@_-"/>
    <numFmt numFmtId="223" formatCode="_-* #,##0\ _s_u_'_m_-;\-* #,##0\ _s_u_'_m_-;_-* &quot;-&quot;\ _s_u_'_m_-;_-@_-"/>
    <numFmt numFmtId="224" formatCode="_-* #,##0.00\ _s_u_'_m_-;\-* #,##0.00\ _s_u_'_m_-;_-* &quot;-&quot;??\ _s_u_'_m_-;_-@_-"/>
  </numFmts>
  <fonts count="177">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sz val="10"/>
      <name val="Arial"/>
      <family val="2"/>
      <charset val="163"/>
    </font>
    <font>
      <b/>
      <sz val="8"/>
      <name val="Tahoma"/>
      <family val="2"/>
    </font>
    <font>
      <sz val="8"/>
      <name val="Tahoma"/>
      <family val="2"/>
    </font>
    <font>
      <b/>
      <i/>
      <sz val="10"/>
      <name val="Tahoma"/>
      <family val="2"/>
    </font>
    <font>
      <b/>
      <sz val="9.5"/>
      <name val="Tahoma"/>
      <family val="2"/>
    </font>
    <font>
      <sz val="9.5"/>
      <name val="Tahoma"/>
      <family val="2"/>
    </font>
    <font>
      <i/>
      <sz val="9.5"/>
      <name val="Tahoma"/>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b/>
      <sz val="9"/>
      <name val="Tahoma"/>
      <family val="2"/>
    </font>
    <font>
      <sz val="9"/>
      <name val="Tahoma"/>
      <family val="2"/>
    </font>
    <font>
      <sz val="11"/>
      <name val="Tahoma"/>
      <family val="2"/>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0"/>
      <name val="Calibri"/>
      <family val="2"/>
      <scheme val="minor"/>
    </font>
    <font>
      <b/>
      <sz val="14"/>
      <name val="Times New Roman"/>
      <family val="1"/>
    </font>
    <font>
      <b/>
      <i/>
      <sz val="14"/>
      <name val="Times New Roman"/>
      <family val="1"/>
    </font>
    <font>
      <sz val="14"/>
      <name val="Times New Roman"/>
      <family val="1"/>
    </font>
    <font>
      <i/>
      <sz val="11"/>
      <name val="Times New Roman"/>
      <family val="1"/>
    </font>
    <font>
      <b/>
      <sz val="11"/>
      <name val="Times New Roman"/>
      <family val="1"/>
    </font>
    <font>
      <b/>
      <i/>
      <sz val="11"/>
      <name val="Times New Roman"/>
      <family val="1"/>
    </font>
    <font>
      <u/>
      <sz val="11"/>
      <name val="Calibri"/>
      <family val="2"/>
      <scheme val="minor"/>
    </font>
    <font>
      <sz val="11"/>
      <color theme="0"/>
      <name val="Times New Roman"/>
      <family val="1"/>
    </font>
    <font>
      <sz val="8.25"/>
      <name val="Microsoft Sans Serif"/>
      <family val="2"/>
    </font>
    <font>
      <sz val="18"/>
      <color theme="3"/>
      <name val="Cambria"/>
      <family val="2"/>
      <scheme val="major"/>
    </font>
    <font>
      <sz val="10"/>
      <color theme="1"/>
      <name val="Tahoma"/>
      <family val="2"/>
    </font>
    <font>
      <sz val="11"/>
      <color theme="1"/>
      <name val="Times New Roman"/>
      <family val="1"/>
    </font>
    <font>
      <sz val="10"/>
      <color theme="1"/>
      <name val="Arial"/>
      <family val="2"/>
    </font>
    <font>
      <b/>
      <sz val="10"/>
      <color theme="1"/>
      <name val="Tahoma"/>
      <family val="2"/>
    </font>
    <font>
      <b/>
      <sz val="9.5"/>
      <color theme="1"/>
      <name val="Tahoma"/>
      <family val="2"/>
    </font>
    <font>
      <sz val="9.5"/>
      <color theme="1"/>
      <name val="Tahoma"/>
      <family val="2"/>
    </font>
    <font>
      <b/>
      <sz val="10"/>
      <color rgb="FFFF0000"/>
      <name val="Tahoma"/>
      <family val="2"/>
    </font>
    <font>
      <sz val="10"/>
      <color rgb="FFFF0000"/>
      <name val="Tahoma"/>
      <family val="2"/>
    </font>
    <font>
      <i/>
      <sz val="10"/>
      <color theme="1"/>
      <name val="Tahoma"/>
      <family val="2"/>
    </font>
    <font>
      <sz val="10"/>
      <color theme="1"/>
      <name val="Arial"/>
      <family val="2"/>
      <charset val="163"/>
    </font>
  </fonts>
  <fills count="62">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theme="0" tint="-4.9989318521683403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985">
    <xf numFmtId="0" fontId="0" fillId="0" borderId="0"/>
    <xf numFmtId="169" fontId="14" fillId="0" borderId="0" quotePrefix="1" applyFont="0" applyFill="0" applyBorder="0" applyAlignment="0">
      <protection locked="0"/>
    </xf>
    <xf numFmtId="169" fontId="29" fillId="0" borderId="0" applyFont="0" applyFill="0" applyBorder="0" applyAlignment="0" applyProtection="0"/>
    <xf numFmtId="169" fontId="20" fillId="0" borderId="0" applyFont="0" applyFill="0" applyBorder="0" applyAlignment="0" applyProtection="0"/>
    <xf numFmtId="169" fontId="29"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0" fontId="14"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14"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19" fillId="0" borderId="0"/>
    <xf numFmtId="9" fontId="14" fillId="0" borderId="0" quotePrefix="1" applyFont="0" applyFill="0" applyBorder="0" applyAlignment="0">
      <protection locked="0"/>
    </xf>
    <xf numFmtId="9" fontId="29" fillId="0" borderId="0" applyFont="0" applyFill="0" applyBorder="0" applyAlignment="0" applyProtection="0"/>
    <xf numFmtId="0" fontId="13" fillId="0" borderId="0"/>
    <xf numFmtId="169" fontId="13" fillId="0" borderId="0" applyFont="0" applyFill="0" applyBorder="0" applyAlignment="0" applyProtection="0"/>
    <xf numFmtId="0" fontId="12" fillId="0" borderId="0"/>
    <xf numFmtId="0" fontId="12" fillId="0" borderId="0"/>
    <xf numFmtId="169" fontId="14" fillId="0" borderId="0" quotePrefix="1" applyFont="0" applyFill="0" applyBorder="0" applyAlignment="0">
      <protection locked="0"/>
    </xf>
    <xf numFmtId="175" fontId="38" fillId="0" borderId="0" applyFont="0" applyFill="0" applyBorder="0" applyAlignment="0" applyProtection="0"/>
    <xf numFmtId="0" fontId="39" fillId="0" borderId="0" applyNumberFormat="0" applyFill="0" applyBorder="0" applyAlignment="0" applyProtection="0"/>
    <xf numFmtId="176" fontId="39" fillId="0" borderId="0" applyNumberFormat="0" applyFill="0" applyBorder="0" applyAlignment="0" applyProtection="0"/>
    <xf numFmtId="176" fontId="39" fillId="0" borderId="0" applyNumberFormat="0" applyFill="0" applyBorder="0" applyAlignment="0" applyProtection="0"/>
    <xf numFmtId="177" fontId="40" fillId="0" borderId="0" applyBorder="0"/>
    <xf numFmtId="0" fontId="14" fillId="0" borderId="0"/>
    <xf numFmtId="0" fontId="41"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applyNumberFormat="0" applyFill="0" applyBorder="0" applyAlignment="0" applyProtection="0"/>
    <xf numFmtId="0" fontId="14" fillId="0" borderId="0" applyNumberFormat="0" applyFill="0" applyBorder="0" applyAlignment="0" applyProtection="0"/>
    <xf numFmtId="40" fontId="42" fillId="0" borderId="0" applyFont="0" applyFill="0" applyBorder="0" applyAlignment="0" applyProtection="0"/>
    <xf numFmtId="179" fontId="43" fillId="0" borderId="0" applyFont="0" applyFill="0" applyBorder="0" applyAlignment="0" applyProtection="0"/>
    <xf numFmtId="38" fontId="42" fillId="0" borderId="0" applyFont="0" applyFill="0" applyBorder="0" applyAlignment="0" applyProtection="0"/>
    <xf numFmtId="41" fontId="44" fillId="0" borderId="0" applyFont="0" applyFill="0" applyBorder="0" applyAlignment="0" applyProtection="0"/>
    <xf numFmtId="9" fontId="45" fillId="0" borderId="0" applyFont="0" applyFill="0" applyBorder="0" applyAlignment="0" applyProtection="0"/>
    <xf numFmtId="165" fontId="46" fillId="0" borderId="0" applyFont="0" applyFill="0" applyBorder="0" applyAlignment="0" applyProtection="0"/>
    <xf numFmtId="0" fontId="47"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48" fillId="0" borderId="0"/>
    <xf numFmtId="0" fontId="14" fillId="0" borderId="0" applyNumberFormat="0" applyFill="0" applyBorder="0" applyAlignment="0" applyProtection="0"/>
    <xf numFmtId="0" fontId="49" fillId="0" borderId="0"/>
    <xf numFmtId="0" fontId="49" fillId="0" borderId="0"/>
    <xf numFmtId="0" fontId="50" fillId="0" borderId="0">
      <alignment vertical="top"/>
    </xf>
    <xf numFmtId="166" fontId="51" fillId="0" borderId="0" applyFont="0" applyFill="0" applyBorder="0" applyAlignment="0" applyProtection="0"/>
    <xf numFmtId="0" fontId="52" fillId="0" borderId="0" applyNumberFormat="0" applyFill="0" applyBorder="0" applyAlignment="0" applyProtection="0"/>
    <xf numFmtId="166" fontId="51" fillId="0" borderId="0" applyFont="0" applyFill="0" applyBorder="0" applyAlignment="0" applyProtection="0"/>
    <xf numFmtId="175" fontId="38" fillId="0" borderId="0" applyFont="0" applyFill="0" applyBorder="0" applyAlignment="0" applyProtection="0"/>
    <xf numFmtId="43" fontId="38" fillId="0" borderId="0" applyFont="0" applyFill="0" applyBorder="0" applyAlignment="0" applyProtection="0"/>
    <xf numFmtId="180" fontId="51" fillId="0" borderId="0" applyFont="0" applyFill="0" applyBorder="0" applyAlignment="0" applyProtection="0"/>
    <xf numFmtId="41" fontId="38" fillId="0" borderId="0" applyFont="0" applyFill="0" applyBorder="0" applyAlignment="0" applyProtection="0"/>
    <xf numFmtId="166" fontId="51" fillId="0" borderId="0" applyFont="0" applyFill="0" applyBorder="0" applyAlignment="0" applyProtection="0"/>
    <xf numFmtId="180" fontId="51" fillId="0" borderId="0" applyFont="0" applyFill="0" applyBorder="0" applyAlignment="0" applyProtection="0"/>
    <xf numFmtId="43" fontId="38" fillId="0" borderId="0" applyFont="0" applyFill="0" applyBorder="0" applyAlignment="0" applyProtection="0"/>
    <xf numFmtId="181" fontId="51" fillId="0" borderId="0" applyFont="0" applyFill="0" applyBorder="0" applyAlignment="0" applyProtection="0"/>
    <xf numFmtId="41" fontId="38" fillId="0" borderId="0" applyFont="0" applyFill="0" applyBorder="0" applyAlignment="0" applyProtection="0"/>
    <xf numFmtId="43" fontId="38" fillId="0" borderId="0" applyFont="0" applyFill="0" applyBorder="0" applyAlignment="0" applyProtection="0"/>
    <xf numFmtId="181" fontId="51" fillId="0" borderId="0" applyFont="0" applyFill="0" applyBorder="0" applyAlignment="0" applyProtection="0"/>
    <xf numFmtId="180" fontId="51" fillId="0" borderId="0" applyFont="0" applyFill="0" applyBorder="0" applyAlignment="0" applyProtection="0"/>
    <xf numFmtId="41" fontId="38" fillId="0" borderId="0" applyFont="0" applyFill="0" applyBorder="0" applyAlignment="0" applyProtection="0"/>
    <xf numFmtId="175" fontId="38" fillId="0" borderId="0" applyFont="0" applyFill="0" applyBorder="0" applyAlignment="0" applyProtection="0"/>
    <xf numFmtId="166" fontId="51" fillId="0" borderId="0" applyFont="0" applyFill="0" applyBorder="0" applyAlignment="0" applyProtection="0"/>
    <xf numFmtId="41" fontId="38" fillId="0" borderId="0" applyFont="0" applyFill="0" applyBorder="0" applyAlignment="0" applyProtection="0"/>
    <xf numFmtId="181" fontId="51" fillId="0" borderId="0" applyFont="0" applyFill="0" applyBorder="0" applyAlignment="0" applyProtection="0"/>
    <xf numFmtId="180" fontId="51" fillId="0" borderId="0" applyFont="0" applyFill="0" applyBorder="0" applyAlignment="0" applyProtection="0"/>
    <xf numFmtId="175" fontId="38" fillId="0" borderId="0" applyFont="0" applyFill="0" applyBorder="0" applyAlignment="0" applyProtection="0"/>
    <xf numFmtId="43" fontId="38" fillId="0" borderId="0" applyFont="0" applyFill="0" applyBorder="0" applyAlignment="0" applyProtection="0"/>
    <xf numFmtId="0" fontId="52" fillId="0" borderId="0" applyNumberFormat="0" applyFill="0" applyBorder="0" applyAlignment="0" applyProtection="0"/>
    <xf numFmtId="182" fontId="14" fillId="0" borderId="0" applyFont="0" applyFill="0" applyBorder="0" applyAlignment="0" applyProtection="0"/>
    <xf numFmtId="183" fontId="14" fillId="0" borderId="0" applyFont="0" applyFill="0" applyBorder="0" applyAlignment="0" applyProtection="0"/>
    <xf numFmtId="0" fontId="14" fillId="0" borderId="0"/>
    <xf numFmtId="0" fontId="53" fillId="0" borderId="0"/>
    <xf numFmtId="0" fontId="54" fillId="16" borderId="0"/>
    <xf numFmtId="9" fontId="55" fillId="0" borderId="0" applyBorder="0" applyAlignment="0" applyProtection="0"/>
    <xf numFmtId="0" fontId="56" fillId="16" borderId="0"/>
    <xf numFmtId="0" fontId="19" fillId="0" borderId="0"/>
    <xf numFmtId="176" fontId="57" fillId="17" borderId="0" applyNumberFormat="0" applyBorder="0" applyAlignment="0" applyProtection="0"/>
    <xf numFmtId="0" fontId="12" fillId="4" borderId="0" applyNumberFormat="0" applyBorder="0" applyAlignment="0" applyProtection="0"/>
    <xf numFmtId="176" fontId="57" fillId="18" borderId="0" applyNumberFormat="0" applyBorder="0" applyAlignment="0" applyProtection="0"/>
    <xf numFmtId="0" fontId="12" fillId="6" borderId="0" applyNumberFormat="0" applyBorder="0" applyAlignment="0" applyProtection="0"/>
    <xf numFmtId="176" fontId="57" fillId="19" borderId="0" applyNumberFormat="0" applyBorder="0" applyAlignment="0" applyProtection="0"/>
    <xf numFmtId="0" fontId="12" fillId="8" borderId="0" applyNumberFormat="0" applyBorder="0" applyAlignment="0" applyProtection="0"/>
    <xf numFmtId="176" fontId="57" fillId="20" borderId="0" applyNumberFormat="0" applyBorder="0" applyAlignment="0" applyProtection="0"/>
    <xf numFmtId="0" fontId="12" fillId="10" borderId="0" applyNumberFormat="0" applyBorder="0" applyAlignment="0" applyProtection="0"/>
    <xf numFmtId="176" fontId="57" fillId="21" borderId="0" applyNumberFormat="0" applyBorder="0" applyAlignment="0" applyProtection="0"/>
    <xf numFmtId="0" fontId="12" fillId="12" borderId="0" applyNumberFormat="0" applyBorder="0" applyAlignment="0" applyProtection="0"/>
    <xf numFmtId="176" fontId="57" fillId="22" borderId="0" applyNumberFormat="0" applyBorder="0" applyAlignment="0" applyProtection="0"/>
    <xf numFmtId="0" fontId="12" fillId="14" borderId="0" applyNumberFormat="0" applyBorder="0" applyAlignment="0" applyProtection="0"/>
    <xf numFmtId="0" fontId="58" fillId="16" borderId="0"/>
    <xf numFmtId="0" fontId="59" fillId="0" borderId="0"/>
    <xf numFmtId="0" fontId="60" fillId="0" borderId="0">
      <alignment wrapText="1"/>
    </xf>
    <xf numFmtId="176" fontId="57" fillId="23" borderId="0" applyNumberFormat="0" applyBorder="0" applyAlignment="0" applyProtection="0"/>
    <xf numFmtId="0" fontId="12" fillId="5" borderId="0" applyNumberFormat="0" applyBorder="0" applyAlignment="0" applyProtection="0"/>
    <xf numFmtId="176" fontId="57" fillId="24" borderId="0" applyNumberFormat="0" applyBorder="0" applyAlignment="0" applyProtection="0"/>
    <xf numFmtId="0" fontId="12" fillId="7" borderId="0" applyNumberFormat="0" applyBorder="0" applyAlignment="0" applyProtection="0"/>
    <xf numFmtId="176" fontId="57" fillId="25" borderId="0" applyNumberFormat="0" applyBorder="0" applyAlignment="0" applyProtection="0"/>
    <xf numFmtId="0" fontId="12" fillId="9" borderId="0" applyNumberFormat="0" applyBorder="0" applyAlignment="0" applyProtection="0"/>
    <xf numFmtId="176" fontId="57" fillId="20" borderId="0" applyNumberFormat="0" applyBorder="0" applyAlignment="0" applyProtection="0"/>
    <xf numFmtId="0" fontId="12" fillId="11" borderId="0" applyNumberFormat="0" applyBorder="0" applyAlignment="0" applyProtection="0"/>
    <xf numFmtId="176" fontId="57" fillId="23" borderId="0" applyNumberFormat="0" applyBorder="0" applyAlignment="0" applyProtection="0"/>
    <xf numFmtId="0" fontId="12" fillId="13" borderId="0" applyNumberFormat="0" applyBorder="0" applyAlignment="0" applyProtection="0"/>
    <xf numFmtId="176" fontId="57" fillId="26" borderId="0" applyNumberFormat="0" applyBorder="0" applyAlignment="0" applyProtection="0"/>
    <xf numFmtId="0" fontId="12" fillId="15" borderId="0" applyNumberFormat="0" applyBorder="0" applyAlignment="0" applyProtection="0"/>
    <xf numFmtId="176" fontId="61" fillId="27" borderId="0" applyNumberFormat="0" applyBorder="0" applyAlignment="0" applyProtection="0"/>
    <xf numFmtId="176" fontId="61" fillId="24" borderId="0" applyNumberFormat="0" applyBorder="0" applyAlignment="0" applyProtection="0"/>
    <xf numFmtId="176" fontId="61" fillId="25" borderId="0" applyNumberFormat="0" applyBorder="0" applyAlignment="0" applyProtection="0"/>
    <xf numFmtId="176" fontId="61" fillId="28" borderId="0" applyNumberFormat="0" applyBorder="0" applyAlignment="0" applyProtection="0"/>
    <xf numFmtId="176" fontId="61" fillId="29" borderId="0" applyNumberFormat="0" applyBorder="0" applyAlignment="0" applyProtection="0"/>
    <xf numFmtId="176" fontId="61" fillId="30" borderId="0" applyNumberFormat="0" applyBorder="0" applyAlignment="0" applyProtection="0"/>
    <xf numFmtId="176" fontId="61" fillId="31" borderId="0" applyNumberFormat="0" applyBorder="0" applyAlignment="0" applyProtection="0"/>
    <xf numFmtId="176" fontId="61" fillId="32" borderId="0" applyNumberFormat="0" applyBorder="0" applyAlignment="0" applyProtection="0"/>
    <xf numFmtId="176" fontId="61" fillId="33" borderId="0" applyNumberFormat="0" applyBorder="0" applyAlignment="0" applyProtection="0"/>
    <xf numFmtId="176" fontId="61" fillId="28" borderId="0" applyNumberFormat="0" applyBorder="0" applyAlignment="0" applyProtection="0"/>
    <xf numFmtId="176" fontId="61" fillId="29" borderId="0" applyNumberFormat="0" applyBorder="0" applyAlignment="0" applyProtection="0"/>
    <xf numFmtId="176" fontId="61" fillId="34" borderId="0" applyNumberFormat="0" applyBorder="0" applyAlignment="0" applyProtection="0"/>
    <xf numFmtId="0" fontId="62" fillId="0" borderId="0" applyNumberFormat="0" applyAlignment="0"/>
    <xf numFmtId="184" fontId="14" fillId="0" borderId="0" applyFont="0" applyFill="0" applyBorder="0" applyAlignment="0" applyProtection="0"/>
    <xf numFmtId="0" fontId="63" fillId="0" borderId="0" applyFont="0" applyFill="0" applyBorder="0" applyAlignment="0" applyProtection="0"/>
    <xf numFmtId="185" fontId="64" fillId="0" borderId="0" applyFont="0" applyFill="0" applyBorder="0" applyAlignment="0" applyProtection="0"/>
    <xf numFmtId="186" fontId="14" fillId="0" borderId="0" applyFont="0" applyFill="0" applyBorder="0" applyAlignment="0" applyProtection="0"/>
    <xf numFmtId="0" fontId="63" fillId="0" borderId="0" applyFont="0" applyFill="0" applyBorder="0" applyAlignment="0" applyProtection="0"/>
    <xf numFmtId="186" fontId="14" fillId="0" borderId="0" applyFont="0" applyFill="0" applyBorder="0" applyAlignment="0" applyProtection="0"/>
    <xf numFmtId="0" fontId="65" fillId="0" borderId="0">
      <alignment horizontal="center" wrapText="1"/>
      <protection locked="0"/>
    </xf>
    <xf numFmtId="187" fontId="66" fillId="0" borderId="0" applyFont="0" applyFill="0" applyBorder="0" applyAlignment="0" applyProtection="0"/>
    <xf numFmtId="0" fontId="63" fillId="0" borderId="0" applyFont="0" applyFill="0" applyBorder="0" applyAlignment="0" applyProtection="0"/>
    <xf numFmtId="187" fontId="66" fillId="0" borderId="0" applyFont="0" applyFill="0" applyBorder="0" applyAlignment="0" applyProtection="0"/>
    <xf numFmtId="188" fontId="66" fillId="0" borderId="0" applyFont="0" applyFill="0" applyBorder="0" applyAlignment="0" applyProtection="0"/>
    <xf numFmtId="0" fontId="63" fillId="0" borderId="0" applyFont="0" applyFill="0" applyBorder="0" applyAlignment="0" applyProtection="0"/>
    <xf numFmtId="188" fontId="66" fillId="0" borderId="0" applyFont="0" applyFill="0" applyBorder="0" applyAlignment="0" applyProtection="0"/>
    <xf numFmtId="175" fontId="38" fillId="0" borderId="0" applyFont="0" applyFill="0" applyBorder="0" applyAlignment="0" applyProtection="0"/>
    <xf numFmtId="176" fontId="67" fillId="18" borderId="0" applyNumberFormat="0" applyBorder="0" applyAlignment="0" applyProtection="0"/>
    <xf numFmtId="0" fontId="63" fillId="0" borderId="0"/>
    <xf numFmtId="0" fontId="53" fillId="0" borderId="0"/>
    <xf numFmtId="0" fontId="63" fillId="0" borderId="0"/>
    <xf numFmtId="37" fontId="68" fillId="0" borderId="0"/>
    <xf numFmtId="179" fontId="14" fillId="0" borderId="0" applyFont="0" applyFill="0" applyBorder="0" applyAlignment="0" applyProtection="0"/>
    <xf numFmtId="189" fontId="14" fillId="0" borderId="0" applyFont="0" applyFill="0" applyBorder="0" applyAlignment="0" applyProtection="0"/>
    <xf numFmtId="177" fontId="40" fillId="0" borderId="0" applyFill="0"/>
    <xf numFmtId="190" fontId="40" fillId="0" borderId="0" applyNumberFormat="0" applyFill="0" applyBorder="0" applyAlignment="0">
      <alignment horizontal="center"/>
    </xf>
    <xf numFmtId="0" fontId="69" fillId="0" borderId="0" applyNumberFormat="0" applyFill="0">
      <alignment horizontal="center" vertical="center" wrapText="1"/>
    </xf>
    <xf numFmtId="177" fontId="40" fillId="0" borderId="9" applyFill="0" applyBorder="0"/>
    <xf numFmtId="167" fontId="40" fillId="0" borderId="0" applyAlignment="0"/>
    <xf numFmtId="0" fontId="69" fillId="0" borderId="0" applyFill="0" applyBorder="0">
      <alignment horizontal="center" vertical="center"/>
    </xf>
    <xf numFmtId="0" fontId="69" fillId="0" borderId="0" applyFill="0" applyBorder="0">
      <alignment horizontal="center" vertical="center"/>
    </xf>
    <xf numFmtId="177" fontId="40" fillId="0" borderId="8" applyFill="0" applyBorder="0"/>
    <xf numFmtId="0" fontId="40" fillId="0" borderId="0" applyNumberFormat="0" applyAlignment="0"/>
    <xf numFmtId="0" fontId="53" fillId="0" borderId="0" applyFill="0" applyBorder="0">
      <alignment horizontal="center" vertical="center" wrapText="1"/>
    </xf>
    <xf numFmtId="0" fontId="69" fillId="0" borderId="0" applyFill="0" applyBorder="0">
      <alignment horizontal="center" vertical="center" wrapText="1"/>
    </xf>
    <xf numFmtId="177" fontId="40" fillId="0" borderId="0" applyFill="0"/>
    <xf numFmtId="0" fontId="40" fillId="0" borderId="0" applyNumberFormat="0" applyAlignment="0">
      <alignment horizontal="center"/>
    </xf>
    <xf numFmtId="0" fontId="53" fillId="0" borderId="0" applyFill="0">
      <alignment horizontal="center" vertical="center" wrapText="1"/>
    </xf>
    <xf numFmtId="0" fontId="69" fillId="0" borderId="0" applyFill="0">
      <alignment horizontal="center" vertical="center" wrapText="1"/>
    </xf>
    <xf numFmtId="177" fontId="40" fillId="0" borderId="0" applyFill="0"/>
    <xf numFmtId="0" fontId="40" fillId="0" borderId="0" applyNumberFormat="0" applyAlignment="0">
      <alignment horizontal="center"/>
    </xf>
    <xf numFmtId="0" fontId="40" fillId="0" borderId="0" applyFill="0">
      <alignment vertical="center" wrapText="1"/>
    </xf>
    <xf numFmtId="0" fontId="69" fillId="0" borderId="0">
      <alignment horizontal="center" vertical="center" wrapText="1"/>
    </xf>
    <xf numFmtId="177" fontId="40" fillId="0" borderId="0" applyFill="0"/>
    <xf numFmtId="0" fontId="53" fillId="0" borderId="0" applyNumberFormat="0" applyAlignment="0">
      <alignment horizontal="center"/>
    </xf>
    <xf numFmtId="0" fontId="40" fillId="0" borderId="0" applyFill="0">
      <alignment horizontal="center" vertical="center" wrapText="1"/>
    </xf>
    <xf numFmtId="0" fontId="69" fillId="0" borderId="0" applyFill="0">
      <alignment horizontal="center" vertical="center" wrapText="1"/>
    </xf>
    <xf numFmtId="177" fontId="70" fillId="0" borderId="0" applyFill="0"/>
    <xf numFmtId="0" fontId="40" fillId="0" borderId="0" applyNumberFormat="0" applyAlignment="0">
      <alignment horizontal="center"/>
    </xf>
    <xf numFmtId="0" fontId="40" fillId="0" borderId="0" applyFill="0">
      <alignment horizontal="center" vertical="center" wrapText="1"/>
    </xf>
    <xf numFmtId="0" fontId="69" fillId="0" borderId="0" applyFill="0">
      <alignment horizontal="center" vertical="center" wrapText="1"/>
    </xf>
    <xf numFmtId="177" fontId="71" fillId="0" borderId="0" applyFill="0"/>
    <xf numFmtId="0" fontId="40" fillId="0" borderId="0" applyNumberFormat="0" applyAlignment="0">
      <alignment horizontal="center"/>
    </xf>
    <xf numFmtId="0" fontId="72" fillId="0" borderId="0">
      <alignment horizontal="center" wrapText="1"/>
    </xf>
    <xf numFmtId="0" fontId="69" fillId="0" borderId="0" applyFill="0">
      <alignment horizontal="center" vertical="center" wrapText="1"/>
    </xf>
    <xf numFmtId="191" fontId="14" fillId="0" borderId="0" applyFill="0" applyBorder="0" applyAlignment="0"/>
    <xf numFmtId="176" fontId="73" fillId="16" borderId="10" applyNumberFormat="0" applyAlignment="0" applyProtection="0"/>
    <xf numFmtId="0" fontId="74" fillId="0" borderId="0"/>
    <xf numFmtId="192" fontId="51" fillId="0" borderId="0" applyFont="0" applyFill="0" applyBorder="0" applyAlignment="0" applyProtection="0"/>
    <xf numFmtId="176" fontId="75" fillId="35" borderId="11" applyNumberFormat="0" applyAlignment="0" applyProtection="0"/>
    <xf numFmtId="1" fontId="76" fillId="0" borderId="6" applyBorder="0"/>
    <xf numFmtId="167"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2" fillId="0" borderId="0" applyFont="0" applyFill="0" applyBorder="0" applyAlignment="0" applyProtection="0"/>
    <xf numFmtId="169" fontId="50" fillId="0" borderId="0" applyFont="0" applyFill="0" applyBorder="0" applyAlignment="0" applyProtection="0"/>
    <xf numFmtId="43" fontId="14" fillId="0" borderId="0" applyFont="0" applyFill="0" applyBorder="0" applyAlignment="0" applyProtection="0"/>
    <xf numFmtId="169" fontId="12" fillId="0" borderId="0" applyFont="0" applyFill="0" applyBorder="0" applyAlignment="0" applyProtection="0"/>
    <xf numFmtId="169" fontId="50"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20"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43" fontId="14"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43"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93" fontId="53" fillId="0" borderId="0"/>
    <xf numFmtId="193" fontId="53" fillId="0" borderId="0"/>
    <xf numFmtId="194" fontId="77" fillId="0" borderId="0"/>
    <xf numFmtId="3" fontId="14" fillId="0" borderId="0" applyFont="0" applyFill="0" applyBorder="0" applyAlignment="0" applyProtection="0"/>
    <xf numFmtId="3" fontId="14" fillId="0" borderId="0" applyFont="0" applyFill="0" applyBorder="0" applyAlignment="0" applyProtection="0"/>
    <xf numFmtId="0" fontId="78" fillId="0" borderId="0" applyNumberFormat="0" applyAlignment="0">
      <alignment horizontal="left"/>
    </xf>
    <xf numFmtId="0" fontId="79" fillId="0" borderId="0" applyNumberFormat="0" applyAlignment="0"/>
    <xf numFmtId="195" fontId="80" fillId="0" borderId="0" applyFont="0" applyFill="0" applyBorder="0" applyAlignment="0" applyProtection="0"/>
    <xf numFmtId="196" fontId="14" fillId="0" borderId="0" applyFont="0" applyFill="0" applyBorder="0" applyAlignment="0" applyProtection="0"/>
    <xf numFmtId="196" fontId="14" fillId="0" borderId="0" applyFont="0" applyFill="0" applyBorder="0" applyAlignment="0" applyProtection="0"/>
    <xf numFmtId="197" fontId="14" fillId="0" borderId="0"/>
    <xf numFmtId="0" fontId="14" fillId="0" borderId="0" applyFont="0" applyFill="0" applyBorder="0" applyAlignment="0" applyProtection="0"/>
    <xf numFmtId="0" fontId="14" fillId="0" borderId="0" applyFont="0" applyFill="0" applyBorder="0" applyAlignment="0" applyProtection="0"/>
    <xf numFmtId="198" fontId="14" fillId="0" borderId="0" applyFont="0" applyFill="0" applyBorder="0" applyAlignment="0" applyProtection="0"/>
    <xf numFmtId="199" fontId="14" fillId="0" borderId="0" applyFont="0" applyFill="0" applyBorder="0" applyAlignment="0" applyProtection="0"/>
    <xf numFmtId="200" fontId="14" fillId="0" borderId="0"/>
    <xf numFmtId="0" fontId="51" fillId="0" borderId="12">
      <alignment horizontal="left"/>
    </xf>
    <xf numFmtId="0" fontId="81" fillId="0" borderId="0" applyNumberFormat="0" applyAlignment="0">
      <alignment horizontal="left"/>
    </xf>
    <xf numFmtId="201" fontId="19" fillId="0" borderId="0" applyFont="0" applyFill="0" applyBorder="0" applyAlignment="0" applyProtection="0"/>
    <xf numFmtId="202" fontId="14" fillId="0" borderId="0" applyFont="0" applyFill="0" applyBorder="0" applyAlignment="0" applyProtection="0"/>
    <xf numFmtId="176" fontId="82" fillId="0" borderId="0" applyNumberFormat="0" applyFill="0" applyBorder="0" applyAlignment="0" applyProtection="0"/>
    <xf numFmtId="2" fontId="14" fillId="0" borderId="0" applyFont="0" applyFill="0" applyBorder="0" applyAlignment="0" applyProtection="0"/>
    <xf numFmtId="2" fontId="14" fillId="0" borderId="0" applyFont="0" applyFill="0" applyBorder="0" applyAlignment="0" applyProtection="0"/>
    <xf numFmtId="203" fontId="19" fillId="0" borderId="13" applyFont="0" applyFill="0" applyBorder="0" applyProtection="0"/>
    <xf numFmtId="176" fontId="83" fillId="19" borderId="0" applyNumberFormat="0" applyBorder="0" applyAlignment="0" applyProtection="0"/>
    <xf numFmtId="38" fontId="62" fillId="16" borderId="0" applyNumberFormat="0" applyBorder="0" applyAlignment="0" applyProtection="0"/>
    <xf numFmtId="0" fontId="84" fillId="0" borderId="0">
      <alignment horizontal="left"/>
    </xf>
    <xf numFmtId="0" fontId="85" fillId="0" borderId="14" applyNumberFormat="0" applyAlignment="0" applyProtection="0">
      <alignment horizontal="left" vertical="center"/>
    </xf>
    <xf numFmtId="0" fontId="85" fillId="0" borderId="15">
      <alignment horizontal="left" vertical="center"/>
    </xf>
    <xf numFmtId="14" fontId="39" fillId="21" borderId="16">
      <alignment horizontal="center" vertical="center" wrapText="1"/>
    </xf>
    <xf numFmtId="0" fontId="86" fillId="0" borderId="0" applyNumberFormat="0" applyFill="0" applyBorder="0" applyAlignment="0" applyProtection="0"/>
    <xf numFmtId="176" fontId="87" fillId="0" borderId="17" applyNumberFormat="0" applyFill="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5" fillId="0" borderId="0" applyNumberFormat="0" applyFill="0" applyBorder="0" applyAlignment="0" applyProtection="0"/>
    <xf numFmtId="176" fontId="88" fillId="0" borderId="18" applyNumberFormat="0" applyFill="0" applyAlignment="0" applyProtection="0"/>
    <xf numFmtId="0" fontId="85" fillId="0" borderId="0" applyNumberFormat="0" applyFill="0" applyBorder="0" applyAlignment="0" applyProtection="0"/>
    <xf numFmtId="0" fontId="85" fillId="0" borderId="0" applyNumberFormat="0" applyFill="0" applyBorder="0" applyAlignment="0" applyProtection="0"/>
    <xf numFmtId="176" fontId="89" fillId="0" borderId="19" applyNumberFormat="0" applyFill="0" applyAlignment="0" applyProtection="0"/>
    <xf numFmtId="176" fontId="89" fillId="0" borderId="0" applyNumberFormat="0" applyFill="0" applyBorder="0" applyAlignment="0" applyProtection="0"/>
    <xf numFmtId="14" fontId="39" fillId="21" borderId="16">
      <alignment horizontal="center" vertical="center" wrapText="1"/>
    </xf>
    <xf numFmtId="204" fontId="90" fillId="0" borderId="0">
      <protection locked="0"/>
    </xf>
    <xf numFmtId="204" fontId="90" fillId="0" borderId="0">
      <protection locked="0"/>
    </xf>
    <xf numFmtId="0" fontId="91" fillId="0" borderId="0" applyNumberFormat="0" applyFill="0" applyBorder="0" applyAlignment="0" applyProtection="0">
      <alignment vertical="top"/>
      <protection locked="0"/>
    </xf>
    <xf numFmtId="0" fontId="92" fillId="0" borderId="0" applyNumberFormat="0" applyFill="0" applyBorder="0" applyAlignment="0" applyProtection="0">
      <alignment vertical="top"/>
      <protection locked="0"/>
    </xf>
    <xf numFmtId="0" fontId="93" fillId="0" borderId="0" applyNumberFormat="0" applyFill="0" applyBorder="0" applyAlignment="0" applyProtection="0">
      <alignment vertical="top"/>
      <protection locked="0"/>
    </xf>
    <xf numFmtId="10" fontId="62" fillId="36" borderId="1" applyNumberFormat="0" applyBorder="0" applyAlignment="0" applyProtection="0"/>
    <xf numFmtId="0" fontId="94" fillId="0" borderId="0"/>
    <xf numFmtId="0" fontId="94" fillId="0" borderId="0"/>
    <xf numFmtId="0" fontId="94" fillId="0" borderId="0"/>
    <xf numFmtId="0" fontId="94" fillId="0" borderId="0"/>
    <xf numFmtId="0" fontId="94" fillId="0" borderId="0"/>
    <xf numFmtId="176" fontId="95" fillId="22" borderId="10" applyNumberFormat="0" applyAlignment="0" applyProtection="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191" fontId="96" fillId="37" borderId="0"/>
    <xf numFmtId="0" fontId="65" fillId="0" borderId="0" applyNumberFormat="0" applyFont="0" applyBorder="0" applyAlignment="0"/>
    <xf numFmtId="176" fontId="97" fillId="0" borderId="20" applyNumberFormat="0" applyFill="0" applyAlignment="0" applyProtection="0"/>
    <xf numFmtId="191" fontId="96" fillId="38" borderId="0"/>
    <xf numFmtId="38" fontId="49" fillId="0" borderId="0" applyFont="0" applyFill="0" applyBorder="0" applyAlignment="0" applyProtection="0"/>
    <xf numFmtId="40" fontId="49" fillId="0" borderId="0" applyFont="0" applyFill="0" applyBorder="0" applyAlignment="0" applyProtection="0"/>
    <xf numFmtId="41" fontId="14" fillId="0" borderId="0" applyFont="0" applyFill="0" applyBorder="0" applyAlignment="0" applyProtection="0"/>
    <xf numFmtId="43" fontId="14" fillId="0" borderId="0" applyFont="0" applyFill="0" applyBorder="0" applyAlignment="0" applyProtection="0"/>
    <xf numFmtId="0" fontId="98" fillId="0" borderId="16"/>
    <xf numFmtId="205" fontId="99" fillId="0" borderId="21"/>
    <xf numFmtId="175" fontId="14" fillId="0" borderId="0" applyFont="0" applyFill="0" applyBorder="0" applyAlignment="0" applyProtection="0"/>
    <xf numFmtId="206" fontId="14" fillId="0" borderId="0" applyFont="0" applyFill="0" applyBorder="0" applyAlignment="0" applyProtection="0"/>
    <xf numFmtId="207" fontId="49" fillId="0" borderId="0" applyFont="0" applyFill="0" applyBorder="0" applyAlignment="0" applyProtection="0"/>
    <xf numFmtId="208" fontId="49" fillId="0" borderId="0" applyFont="0" applyFill="0" applyBorder="0" applyAlignment="0" applyProtection="0"/>
    <xf numFmtId="209" fontId="51" fillId="0" borderId="0" applyFont="0" applyFill="0" applyBorder="0" applyAlignment="0" applyProtection="0"/>
    <xf numFmtId="210" fontId="51" fillId="0" borderId="0" applyFont="0" applyFill="0" applyBorder="0" applyAlignment="0" applyProtection="0"/>
    <xf numFmtId="0" fontId="100" fillId="0" borderId="0" applyNumberFormat="0" applyFont="0" applyFill="0" applyAlignment="0"/>
    <xf numFmtId="176" fontId="101" fillId="39" borderId="0" applyNumberFormat="0" applyBorder="0" applyAlignment="0" applyProtection="0"/>
    <xf numFmtId="0" fontId="80" fillId="0" borderId="1"/>
    <xf numFmtId="0" fontId="80" fillId="0" borderId="1"/>
    <xf numFmtId="0" fontId="53" fillId="0" borderId="0"/>
    <xf numFmtId="0" fontId="53" fillId="0" borderId="0"/>
    <xf numFmtId="0" fontId="80" fillId="0" borderId="1"/>
    <xf numFmtId="37" fontId="102" fillId="0" borderId="0"/>
    <xf numFmtId="0" fontId="103" fillId="0" borderId="1" applyNumberFormat="0" applyFont="0" applyFill="0" applyBorder="0" applyAlignment="0">
      <alignment horizontal="center"/>
    </xf>
    <xf numFmtId="211" fontId="10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20" fillId="0" borderId="0"/>
    <xf numFmtId="0" fontId="20" fillId="0" borderId="0"/>
    <xf numFmtId="0" fontId="20" fillId="0" borderId="0"/>
    <xf numFmtId="0" fontId="20" fillId="0" borderId="0"/>
    <xf numFmtId="0" fontId="12" fillId="0" borderId="0"/>
    <xf numFmtId="0" fontId="20" fillId="0" borderId="0"/>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2" fillId="0" borderId="0"/>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2" fillId="0" borderId="0"/>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2" fillId="0" borderId="0"/>
    <xf numFmtId="0" fontId="105" fillId="0" borderId="0">
      <alignment vertical="top"/>
    </xf>
    <xf numFmtId="0" fontId="12" fillId="0" borderId="0"/>
    <xf numFmtId="0" fontId="12" fillId="0" borderId="0"/>
    <xf numFmtId="0" fontId="12" fillId="0" borderId="0"/>
    <xf numFmtId="0" fontId="12" fillId="0" borderId="0"/>
    <xf numFmtId="0" fontId="12" fillId="0" borderId="0"/>
    <xf numFmtId="176" fontId="14" fillId="0" borderId="0" applyNumberFormat="0" applyFill="0" applyBorder="0" applyAlignment="0" applyProtection="0"/>
    <xf numFmtId="0" fontId="12" fillId="0" borderId="0"/>
    <xf numFmtId="0" fontId="12" fillId="0" borderId="0"/>
    <xf numFmtId="176" fontId="14" fillId="0" borderId="0" applyNumberFormat="0" applyFill="0" applyBorder="0" applyAlignment="0" applyProtection="0"/>
    <xf numFmtId="0" fontId="12" fillId="0" borderId="0"/>
    <xf numFmtId="176" fontId="14" fillId="0" borderId="0" applyNumberFormat="0" applyFill="0" applyBorder="0" applyAlignment="0" applyProtection="0"/>
    <xf numFmtId="0" fontId="12" fillId="0" borderId="0"/>
    <xf numFmtId="176" fontId="14" fillId="0" borderId="0" applyNumberFormat="0" applyFill="0" applyBorder="0" applyAlignment="0" applyProtection="0"/>
    <xf numFmtId="0" fontId="14" fillId="0" borderId="0"/>
    <xf numFmtId="0" fontId="50" fillId="0" borderId="0"/>
    <xf numFmtId="0" fontId="12" fillId="0" borderId="0"/>
    <xf numFmtId="0" fontId="50"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176" fontId="12" fillId="0" borderId="0"/>
    <xf numFmtId="0" fontId="12" fillId="0" borderId="0"/>
    <xf numFmtId="176" fontId="12"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176" fontId="12" fillId="0" borderId="0"/>
    <xf numFmtId="0" fontId="14"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20"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4"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4" fillId="0" borderId="0"/>
    <xf numFmtId="0" fontId="12" fillId="0" borderId="0"/>
    <xf numFmtId="176" fontId="12"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4" fillId="0" borderId="0"/>
    <xf numFmtId="0" fontId="12" fillId="0" borderId="0"/>
    <xf numFmtId="176" fontId="12" fillId="0" borderId="0"/>
    <xf numFmtId="0" fontId="14"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50"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19" fillId="0" borderId="0"/>
    <xf numFmtId="40" fontId="65" fillId="0" borderId="0">
      <alignment horizontal="right"/>
    </xf>
    <xf numFmtId="40" fontId="106" fillId="0" borderId="0">
      <alignment horizontal="center" wrapText="1"/>
    </xf>
    <xf numFmtId="176" fontId="50" fillId="36" borderId="22" applyNumberFormat="0" applyFont="0" applyAlignment="0" applyProtection="0"/>
    <xf numFmtId="0" fontId="12" fillId="3" borderId="7" applyNumberFormat="0" applyFont="0" applyAlignment="0" applyProtection="0"/>
    <xf numFmtId="0" fontId="12" fillId="3" borderId="7" applyNumberFormat="0" applyFont="0" applyAlignment="0" applyProtection="0"/>
    <xf numFmtId="177" fontId="65" fillId="0" borderId="0" applyBorder="0" applyAlignment="0"/>
    <xf numFmtId="0" fontId="107" fillId="0" borderId="0"/>
    <xf numFmtId="212" fontId="51" fillId="0" borderId="0" applyFont="0" applyFill="0" applyBorder="0" applyAlignment="0" applyProtection="0"/>
    <xf numFmtId="213" fontId="51" fillId="0" borderId="0" applyFont="0" applyFill="0" applyBorder="0" applyAlignment="0" applyProtection="0"/>
    <xf numFmtId="0" fontId="14" fillId="0" borderId="0" applyFont="0" applyFill="0" applyBorder="0" applyAlignment="0" applyProtection="0"/>
    <xf numFmtId="0" fontId="53" fillId="0" borderId="0"/>
    <xf numFmtId="176" fontId="108" fillId="16" borderId="23" applyNumberFormat="0" applyAlignment="0" applyProtection="0"/>
    <xf numFmtId="14" fontId="65" fillId="0" borderId="0">
      <alignment horizontal="center" wrapText="1"/>
      <protection locked="0"/>
    </xf>
    <xf numFmtId="214" fontId="14" fillId="0" borderId="0" applyFont="0" applyFill="0" applyBorder="0" applyAlignment="0" applyProtection="0"/>
    <xf numFmtId="10" fontId="14" fillId="0" borderId="0" applyFont="0" applyFill="0" applyBorder="0" applyAlignment="0" applyProtection="0"/>
    <xf numFmtId="10" fontId="1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4" fillId="0" borderId="0" quotePrefix="1" applyFont="0" applyFill="0" applyBorder="0" applyAlignment="0">
      <protection locked="0"/>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50" fillId="0" borderId="0" applyFont="0" applyFill="0" applyBorder="0" applyAlignment="0" applyProtection="0"/>
    <xf numFmtId="9" fontId="12" fillId="0" borderId="0" applyFont="0" applyFill="0" applyBorder="0" applyAlignment="0" applyProtection="0"/>
    <xf numFmtId="9" fontId="50" fillId="0" borderId="0" applyFont="0" applyFill="0" applyBorder="0" applyAlignment="0" applyProtection="0"/>
    <xf numFmtId="9" fontId="12" fillId="0" borderId="0" applyFont="0" applyFill="0" applyBorder="0" applyAlignment="0" applyProtection="0"/>
    <xf numFmtId="9" fontId="20"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0" fillId="0" borderId="0" applyFont="0" applyFill="0" applyBorder="0" applyAlignment="0" applyProtection="0"/>
    <xf numFmtId="9" fontId="1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9" fillId="0" borderId="24" applyNumberFormat="0" applyBorder="0"/>
    <xf numFmtId="164" fontId="109" fillId="0" borderId="0"/>
    <xf numFmtId="0" fontId="49" fillId="0" borderId="0" applyNumberFormat="0" applyFont="0" applyFill="0" applyBorder="0" applyAlignment="0" applyProtection="0">
      <alignment horizontal="left"/>
    </xf>
    <xf numFmtId="38" fontId="40" fillId="16" borderId="25" applyFill="0">
      <alignment horizontal="right"/>
    </xf>
    <xf numFmtId="0" fontId="40" fillId="0" borderId="25" applyNumberFormat="0" applyFill="0" applyAlignment="0">
      <alignment horizontal="left" indent="7"/>
    </xf>
    <xf numFmtId="0" fontId="110" fillId="0" borderId="25" applyFill="0">
      <alignment horizontal="left" indent="8"/>
    </xf>
    <xf numFmtId="177" fontId="69" fillId="26" borderId="0" applyFill="0">
      <alignment horizontal="right"/>
    </xf>
    <xf numFmtId="0" fontId="69" fillId="40" borderId="0" applyNumberFormat="0">
      <alignment horizontal="right"/>
    </xf>
    <xf numFmtId="0" fontId="111" fillId="26" borderId="15" applyFill="0"/>
    <xf numFmtId="0" fontId="53" fillId="41" borderId="15" applyFill="0" applyBorder="0"/>
    <xf numFmtId="177" fontId="53" fillId="36" borderId="26" applyFill="0"/>
    <xf numFmtId="0" fontId="40" fillId="0" borderId="27" applyNumberFormat="0" applyAlignment="0"/>
    <xf numFmtId="0" fontId="111" fillId="0" borderId="0" applyFill="0">
      <alignment horizontal="left" indent="1"/>
    </xf>
    <xf numFmtId="0" fontId="112" fillId="36" borderId="0" applyFill="0">
      <alignment horizontal="left" indent="1"/>
    </xf>
    <xf numFmtId="177" fontId="40" fillId="22" borderId="26" applyFill="0"/>
    <xf numFmtId="0" fontId="40" fillId="0" borderId="26" applyNumberFormat="0" applyAlignment="0"/>
    <xf numFmtId="0" fontId="111" fillId="0" borderId="0" applyFill="0">
      <alignment horizontal="left" indent="2"/>
    </xf>
    <xf numFmtId="0" fontId="113" fillId="22" borderId="0" applyFill="0">
      <alignment horizontal="left" indent="2"/>
    </xf>
    <xf numFmtId="177" fontId="40" fillId="0" borderId="26" applyFill="0"/>
    <xf numFmtId="0" fontId="65" fillId="0" borderId="26" applyNumberFormat="0" applyAlignment="0"/>
    <xf numFmtId="0" fontId="114" fillId="0" borderId="0">
      <alignment horizontal="left" indent="3"/>
    </xf>
    <xf numFmtId="0" fontId="115" fillId="0" borderId="0" applyFill="0">
      <alignment horizontal="left" indent="3"/>
    </xf>
    <xf numFmtId="38" fontId="40" fillId="0" borderId="0" applyFill="0"/>
    <xf numFmtId="0" fontId="14" fillId="0" borderId="26" applyNumberFormat="0" applyFont="0" applyAlignment="0"/>
    <xf numFmtId="0" fontId="114" fillId="0" borderId="0">
      <alignment horizontal="left" indent="4"/>
    </xf>
    <xf numFmtId="0" fontId="40" fillId="0" borderId="0" applyFill="0" applyProtection="0">
      <alignment horizontal="left" indent="4"/>
    </xf>
    <xf numFmtId="38" fontId="40" fillId="0" borderId="0" applyFill="0"/>
    <xf numFmtId="0" fontId="40" fillId="0" borderId="0" applyNumberFormat="0" applyAlignment="0"/>
    <xf numFmtId="0" fontId="114" fillId="0" borderId="0">
      <alignment horizontal="left" indent="5"/>
    </xf>
    <xf numFmtId="0" fontId="40" fillId="0" borderId="0" applyFill="0">
      <alignment horizontal="left" indent="5"/>
    </xf>
    <xf numFmtId="177" fontId="40" fillId="0" borderId="0" applyFill="0"/>
    <xf numFmtId="0" fontId="53" fillId="0" borderId="0" applyNumberFormat="0" applyFill="0" applyAlignment="0"/>
    <xf numFmtId="0" fontId="116" fillId="0" borderId="0" applyFill="0">
      <alignment horizontal="left" indent="6"/>
    </xf>
    <xf numFmtId="0" fontId="40" fillId="0" borderId="0" applyFill="0">
      <alignment horizontal="left" indent="6"/>
    </xf>
    <xf numFmtId="215" fontId="14" fillId="0" borderId="0" applyNumberFormat="0" applyFill="0" applyBorder="0" applyAlignment="0" applyProtection="0">
      <alignment horizontal="left"/>
    </xf>
    <xf numFmtId="216" fontId="117" fillId="0" borderId="0" applyFont="0" applyFill="0" applyBorder="0" applyAlignment="0" applyProtection="0"/>
    <xf numFmtId="0" fontId="49" fillId="0" borderId="0" applyFont="0" applyFill="0" applyBorder="0" applyAlignment="0" applyProtection="0"/>
    <xf numFmtId="0" fontId="14" fillId="0" borderId="0"/>
    <xf numFmtId="217" fontId="80" fillId="0" borderId="0" applyFont="0" applyFill="0" applyBorder="0" applyAlignment="0" applyProtection="0"/>
    <xf numFmtId="181" fontId="51" fillId="0" borderId="0" applyFont="0" applyFill="0" applyBorder="0" applyAlignment="0" applyProtection="0"/>
    <xf numFmtId="166" fontId="51" fillId="0" borderId="0" applyFont="0" applyFill="0" applyBorder="0" applyAlignment="0" applyProtection="0"/>
    <xf numFmtId="0" fontId="98" fillId="0" borderId="0"/>
    <xf numFmtId="40" fontId="118" fillId="0" borderId="0" applyBorder="0">
      <alignment horizontal="right"/>
    </xf>
    <xf numFmtId="3" fontId="59" fillId="0" borderId="0" applyFill="0" applyBorder="0" applyAlignment="0" applyProtection="0">
      <alignment horizontal="right"/>
    </xf>
    <xf numFmtId="218" fontId="80" fillId="0" borderId="3">
      <alignment horizontal="right" vertical="center"/>
    </xf>
    <xf numFmtId="218" fontId="80" fillId="0" borderId="3">
      <alignment horizontal="right" vertical="center"/>
    </xf>
    <xf numFmtId="218" fontId="80" fillId="0" borderId="3">
      <alignment horizontal="right" vertical="center"/>
    </xf>
    <xf numFmtId="219" fontId="80" fillId="0" borderId="3">
      <alignment horizontal="center"/>
    </xf>
    <xf numFmtId="0" fontId="119" fillId="0" borderId="0">
      <alignment vertical="center" wrapText="1"/>
      <protection locked="0"/>
    </xf>
    <xf numFmtId="4" fontId="120" fillId="0" borderId="0"/>
    <xf numFmtId="3" fontId="121" fillId="0" borderId="28" applyNumberFormat="0" applyBorder="0" applyAlignment="0"/>
    <xf numFmtId="0" fontId="122" fillId="0" borderId="0" applyFont="0">
      <alignment horizontal="centerContinuous"/>
    </xf>
    <xf numFmtId="0" fontId="123" fillId="0" borderId="0" applyFill="0" applyBorder="0" applyProtection="0">
      <alignment horizontal="left" vertical="top"/>
    </xf>
    <xf numFmtId="176" fontId="124" fillId="0" borderId="0" applyNumberFormat="0" applyFill="0" applyBorder="0" applyAlignment="0" applyProtection="0"/>
    <xf numFmtId="0" fontId="14" fillId="0" borderId="9" applyNumberFormat="0" applyFont="0" applyFill="0" applyAlignment="0" applyProtection="0"/>
    <xf numFmtId="176" fontId="125" fillId="0" borderId="29" applyNumberFormat="0" applyFill="0" applyAlignment="0" applyProtection="0"/>
    <xf numFmtId="0" fontId="14" fillId="0" borderId="9" applyNumberFormat="0" applyFont="0" applyFill="0" applyAlignment="0" applyProtection="0"/>
    <xf numFmtId="0" fontId="14" fillId="0" borderId="9" applyNumberFormat="0" applyFont="0" applyFill="0" applyAlignment="0" applyProtection="0"/>
    <xf numFmtId="209" fontId="80" fillId="0" borderId="0"/>
    <xf numFmtId="220" fontId="80" fillId="0" borderId="1"/>
    <xf numFmtId="0" fontId="126" fillId="42" borderId="1">
      <alignment horizontal="left" vertical="center"/>
    </xf>
    <xf numFmtId="164" fontId="127" fillId="0" borderId="5">
      <alignment horizontal="left" vertical="top"/>
    </xf>
    <xf numFmtId="164" fontId="52" fillId="0" borderId="30">
      <alignment horizontal="left" vertical="top"/>
    </xf>
    <xf numFmtId="164" fontId="52" fillId="0" borderId="30">
      <alignment horizontal="left" vertical="top"/>
    </xf>
    <xf numFmtId="0" fontId="128" fillId="0" borderId="30">
      <alignment horizontal="left" vertical="center"/>
    </xf>
    <xf numFmtId="221" fontId="14" fillId="0" borderId="0" applyFont="0" applyFill="0" applyBorder="0" applyAlignment="0" applyProtection="0"/>
    <xf numFmtId="222" fontId="14" fillId="0" borderId="0" applyFont="0" applyFill="0" applyBorder="0" applyAlignment="0" applyProtection="0"/>
    <xf numFmtId="176" fontId="129" fillId="0" borderId="0" applyNumberFormat="0" applyFill="0" applyBorder="0" applyAlignment="0" applyProtection="0"/>
    <xf numFmtId="0" fontId="130" fillId="0" borderId="0">
      <alignment vertical="center"/>
    </xf>
    <xf numFmtId="166" fontId="131" fillId="0" borderId="0" applyFont="0" applyFill="0" applyBorder="0" applyAlignment="0" applyProtection="0"/>
    <xf numFmtId="168" fontId="131" fillId="0" borderId="0" applyFont="0" applyFill="0" applyBorder="0" applyAlignment="0" applyProtection="0"/>
    <xf numFmtId="0" fontId="131" fillId="0" borderId="0"/>
    <xf numFmtId="0" fontId="132" fillId="0" borderId="0" applyFont="0" applyFill="0" applyBorder="0" applyAlignment="0" applyProtection="0"/>
    <xf numFmtId="0" fontId="132" fillId="0" borderId="0" applyFont="0" applyFill="0" applyBorder="0" applyAlignment="0" applyProtection="0"/>
    <xf numFmtId="0" fontId="59" fillId="0" borderId="0">
      <alignment vertical="center"/>
    </xf>
    <xf numFmtId="40" fontId="133" fillId="0" borderId="0" applyFont="0" applyFill="0" applyBorder="0" applyAlignment="0" applyProtection="0"/>
    <xf numFmtId="38" fontId="133" fillId="0" borderId="0" applyFont="0" applyFill="0" applyBorder="0" applyAlignment="0" applyProtection="0"/>
    <xf numFmtId="0" fontId="133" fillId="0" borderId="0" applyFont="0" applyFill="0" applyBorder="0" applyAlignment="0" applyProtection="0"/>
    <xf numFmtId="0" fontId="133" fillId="0" borderId="0" applyFont="0" applyFill="0" applyBorder="0" applyAlignment="0" applyProtection="0"/>
    <xf numFmtId="9" fontId="134" fillId="0" borderId="0" applyBorder="0" applyAlignment="0" applyProtection="0"/>
    <xf numFmtId="0" fontId="135" fillId="0" borderId="0"/>
    <xf numFmtId="223" fontId="136" fillId="0" borderId="0" applyFont="0" applyFill="0" applyBorder="0" applyAlignment="0" applyProtection="0"/>
    <xf numFmtId="224" fontId="14" fillId="0" borderId="0" applyFont="0" applyFill="0" applyBorder="0" applyAlignment="0" applyProtection="0"/>
    <xf numFmtId="0" fontId="137" fillId="0" borderId="0" applyFont="0" applyFill="0" applyBorder="0" applyAlignment="0" applyProtection="0"/>
    <xf numFmtId="0" fontId="137" fillId="0" borderId="0" applyFont="0" applyFill="0" applyBorder="0" applyAlignment="0" applyProtection="0"/>
    <xf numFmtId="166" fontId="14" fillId="0" borderId="0" applyFont="0" applyFill="0" applyBorder="0" applyAlignment="0" applyProtection="0"/>
    <xf numFmtId="168" fontId="14" fillId="0" borderId="0" applyFont="0" applyFill="0" applyBorder="0" applyAlignment="0" applyProtection="0"/>
    <xf numFmtId="0" fontId="138" fillId="0" borderId="0"/>
    <xf numFmtId="0" fontId="100" fillId="0" borderId="0"/>
    <xf numFmtId="189" fontId="139"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0" fontId="139" fillId="0" borderId="0"/>
    <xf numFmtId="188" fontId="14" fillId="0" borderId="0" applyFont="0" applyFill="0" applyBorder="0" applyAlignment="0" applyProtection="0"/>
    <xf numFmtId="187" fontId="14" fillId="0" borderId="0" applyFont="0" applyFill="0" applyBorder="0" applyAlignment="0" applyProtection="0"/>
    <xf numFmtId="0" fontId="140" fillId="0" borderId="0"/>
    <xf numFmtId="175" fontId="44" fillId="0" borderId="0" applyFont="0" applyFill="0" applyBorder="0" applyAlignment="0" applyProtection="0"/>
    <xf numFmtId="207" fontId="46" fillId="0" borderId="0" applyFont="0" applyFill="0" applyBorder="0" applyAlignment="0" applyProtection="0"/>
    <xf numFmtId="206" fontId="44" fillId="0" borderId="0" applyFont="0" applyFill="0" applyBorder="0" applyAlignment="0" applyProtection="0"/>
    <xf numFmtId="168" fontId="14" fillId="0" borderId="0" applyFont="0" applyFill="0" applyBorder="0" applyAlignment="0" applyProtection="0"/>
    <xf numFmtId="166" fontId="14" fillId="0" borderId="0" applyFont="0" applyFill="0" applyBorder="0" applyAlignment="0" applyProtection="0"/>
    <xf numFmtId="0" fontId="141" fillId="0" borderId="0" applyNumberFormat="0" applyFill="0" applyBorder="0" applyAlignment="0" applyProtection="0"/>
    <xf numFmtId="0" fontId="142" fillId="0" borderId="31" applyNumberFormat="0" applyFill="0" applyAlignment="0" applyProtection="0"/>
    <xf numFmtId="0" fontId="143" fillId="0" borderId="32" applyNumberFormat="0" applyFill="0" applyAlignment="0" applyProtection="0"/>
    <xf numFmtId="0" fontId="144" fillId="0" borderId="33" applyNumberFormat="0" applyFill="0" applyAlignment="0" applyProtection="0"/>
    <xf numFmtId="0" fontId="144" fillId="0" borderId="0" applyNumberFormat="0" applyFill="0" applyBorder="0" applyAlignment="0" applyProtection="0"/>
    <xf numFmtId="0" fontId="145" fillId="43" borderId="0" applyNumberFormat="0" applyBorder="0" applyAlignment="0" applyProtection="0"/>
    <xf numFmtId="0" fontId="146" fillId="44" borderId="0" applyNumberFormat="0" applyBorder="0" applyAlignment="0" applyProtection="0"/>
    <xf numFmtId="0" fontId="147" fillId="45" borderId="0" applyNumberFormat="0" applyBorder="0" applyAlignment="0" applyProtection="0"/>
    <xf numFmtId="0" fontId="148" fillId="46" borderId="34" applyNumberFormat="0" applyAlignment="0" applyProtection="0"/>
    <xf numFmtId="0" fontId="149" fillId="47" borderId="35" applyNumberFormat="0" applyAlignment="0" applyProtection="0"/>
    <xf numFmtId="0" fontId="150" fillId="47" borderId="34" applyNumberFormat="0" applyAlignment="0" applyProtection="0"/>
    <xf numFmtId="0" fontId="151" fillId="0" borderId="36" applyNumberFormat="0" applyFill="0" applyAlignment="0" applyProtection="0"/>
    <xf numFmtId="0" fontId="152" fillId="48" borderId="37" applyNumberFormat="0" applyAlignment="0" applyProtection="0"/>
    <xf numFmtId="0" fontId="37" fillId="0" borderId="0" applyNumberFormat="0" applyFill="0" applyBorder="0" applyAlignment="0" applyProtection="0"/>
    <xf numFmtId="0" fontId="153" fillId="0" borderId="0" applyNumberFormat="0" applyFill="0" applyBorder="0" applyAlignment="0" applyProtection="0"/>
    <xf numFmtId="0" fontId="30" fillId="0" borderId="38" applyNumberFormat="0" applyFill="0" applyAlignment="0" applyProtection="0"/>
    <xf numFmtId="0" fontId="154" fillId="49"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54" fillId="50" borderId="0" applyNumberFormat="0" applyBorder="0" applyAlignment="0" applyProtection="0"/>
    <xf numFmtId="0" fontId="154" fillId="51"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54" fillId="52" borderId="0" applyNumberFormat="0" applyBorder="0" applyAlignment="0" applyProtection="0"/>
    <xf numFmtId="0" fontId="154" fillId="53"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54" fillId="54" borderId="0" applyNumberFormat="0" applyBorder="0" applyAlignment="0" applyProtection="0"/>
    <xf numFmtId="0" fontId="154" fillId="55"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54" fillId="56" borderId="0" applyNumberFormat="0" applyBorder="0" applyAlignment="0" applyProtection="0"/>
    <xf numFmtId="0" fontId="154" fillId="57"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54" fillId="58" borderId="0" applyNumberFormat="0" applyBorder="0" applyAlignment="0" applyProtection="0"/>
    <xf numFmtId="0" fontId="154" fillId="59"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54" fillId="60" borderId="0" applyNumberFormat="0" applyBorder="0" applyAlignment="0" applyProtection="0"/>
    <xf numFmtId="0" fontId="105" fillId="0" borderId="0">
      <alignment vertical="top"/>
    </xf>
    <xf numFmtId="0" fontId="11" fillId="3" borderId="7" applyNumberFormat="0" applyFont="0" applyAlignment="0" applyProtection="0"/>
    <xf numFmtId="0" fontId="10" fillId="0" borderId="0"/>
    <xf numFmtId="169" fontId="10" fillId="0" borderId="0" applyFont="0" applyFill="0" applyBorder="0" applyAlignment="0" applyProtection="0"/>
    <xf numFmtId="0" fontId="105" fillId="0" borderId="0">
      <alignment vertical="top"/>
    </xf>
    <xf numFmtId="0" fontId="10" fillId="4"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5"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15" borderId="0" applyNumberFormat="0" applyBorder="0" applyAlignment="0" applyProtection="0"/>
    <xf numFmtId="0" fontId="10" fillId="3" borderId="7" applyNumberFormat="0" applyFont="0" applyAlignment="0" applyProtection="0"/>
    <xf numFmtId="0" fontId="105" fillId="0" borderId="0">
      <alignment vertical="top"/>
    </xf>
    <xf numFmtId="0" fontId="105"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105" fillId="0" borderId="0">
      <alignment vertical="top"/>
    </xf>
    <xf numFmtId="0" fontId="105"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105"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105" fillId="0" borderId="0">
      <alignment vertical="top"/>
    </xf>
    <xf numFmtId="0" fontId="105"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105" fillId="0" borderId="0">
      <alignment vertical="top"/>
    </xf>
    <xf numFmtId="0" fontId="105"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4" fillId="0" borderId="0"/>
    <xf numFmtId="0" fontId="155" fillId="0" borderId="0" applyNumberFormat="0" applyFill="0" applyBorder="0" applyAlignment="0" applyProtection="0"/>
    <xf numFmtId="0" fontId="165" fillId="0" borderId="0">
      <alignment vertical="top"/>
    </xf>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3" borderId="7" applyNumberFormat="0" applyFont="0" applyAlignment="0" applyProtection="0"/>
    <xf numFmtId="0" fontId="166" fillId="0" borderId="0" applyNumberFormat="0" applyFill="0" applyBorder="0" applyAlignment="0" applyProtection="0"/>
    <xf numFmtId="0" fontId="165" fillId="0" borderId="0">
      <alignment vertical="top"/>
    </xf>
    <xf numFmtId="0" fontId="2" fillId="0" borderId="0"/>
    <xf numFmtId="43" fontId="2"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cellStyleXfs>
  <cellXfs count="405">
    <xf numFmtId="0" fontId="0" fillId="0" borderId="0" xfId="0"/>
    <xf numFmtId="0" fontId="18" fillId="2" borderId="0" xfId="0" applyFont="1" applyFill="1"/>
    <xf numFmtId="10" fontId="18" fillId="2" borderId="1" xfId="30" applyNumberFormat="1" applyFont="1" applyFill="1" applyBorder="1" applyAlignment="1" applyProtection="1">
      <alignment horizontal="left" vertical="center" wrapText="1"/>
    </xf>
    <xf numFmtId="49" fontId="18" fillId="2" borderId="1" xfId="30" applyNumberFormat="1" applyFont="1" applyFill="1" applyBorder="1" applyAlignment="1" applyProtection="1">
      <alignment horizontal="center" vertical="center" wrapText="1"/>
    </xf>
    <xf numFmtId="49" fontId="18" fillId="2" borderId="1" xfId="30" applyNumberFormat="1" applyFont="1" applyFill="1" applyBorder="1" applyAlignment="1" applyProtection="1">
      <alignment horizontal="left" vertical="center" wrapText="1"/>
    </xf>
    <xf numFmtId="14" fontId="17" fillId="2" borderId="1" xfId="30" applyNumberFormat="1" applyFont="1" applyFill="1" applyBorder="1" applyAlignment="1" applyProtection="1">
      <alignment horizontal="left" vertical="center" wrapText="1"/>
    </xf>
    <xf numFmtId="10" fontId="17" fillId="2" borderId="1" xfId="30" applyNumberFormat="1" applyFont="1" applyFill="1" applyBorder="1" applyAlignment="1" applyProtection="1">
      <alignment horizontal="left" vertical="center" wrapText="1"/>
    </xf>
    <xf numFmtId="0" fontId="23" fillId="2" borderId="0" xfId="0" applyFont="1" applyFill="1" applyAlignment="1">
      <alignment vertical="center"/>
    </xf>
    <xf numFmtId="0" fontId="23" fillId="2" borderId="0" xfId="0" applyFont="1" applyFill="1" applyAlignment="1">
      <alignment horizontal="center" vertical="center"/>
    </xf>
    <xf numFmtId="0" fontId="28" fillId="2" borderId="0" xfId="0" applyFont="1" applyFill="1" applyAlignment="1">
      <alignment vertical="center"/>
    </xf>
    <xf numFmtId="49" fontId="18" fillId="2" borderId="1" xfId="19" applyNumberFormat="1" applyFont="1" applyFill="1" applyBorder="1" applyAlignment="1" applyProtection="1">
      <alignment horizontal="left" vertical="center" wrapText="1"/>
    </xf>
    <xf numFmtId="49" fontId="17" fillId="2" borderId="1" xfId="19" applyNumberFormat="1" applyFont="1" applyFill="1" applyBorder="1" applyAlignment="1" applyProtection="1">
      <alignment horizontal="left" vertical="center" wrapText="1"/>
    </xf>
    <xf numFmtId="0" fontId="16" fillId="2" borderId="0" xfId="0" applyFont="1" applyFill="1" applyAlignment="1">
      <alignment horizontal="center" vertical="center"/>
    </xf>
    <xf numFmtId="0" fontId="18" fillId="2" borderId="0" xfId="19" applyFont="1" applyFill="1"/>
    <xf numFmtId="0" fontId="18" fillId="2" borderId="0" xfId="19" applyFont="1" applyFill="1" applyAlignment="1">
      <alignment vertical="center" wrapText="1"/>
    </xf>
    <xf numFmtId="0" fontId="18" fillId="2" borderId="0" xfId="19" applyFont="1" applyFill="1" applyAlignment="1">
      <alignment vertical="center"/>
    </xf>
    <xf numFmtId="0" fontId="18" fillId="2" borderId="0" xfId="19" applyFont="1" applyFill="1" applyAlignment="1">
      <alignment horizontal="left"/>
    </xf>
    <xf numFmtId="0" fontId="14" fillId="2" borderId="0" xfId="0" applyFont="1" applyFill="1"/>
    <xf numFmtId="0" fontId="17" fillId="2" borderId="0" xfId="0" applyFont="1" applyFill="1" applyBorder="1"/>
    <xf numFmtId="170" fontId="18" fillId="2" borderId="0" xfId="1" applyNumberFormat="1" applyFont="1" applyFill="1" applyBorder="1" applyProtection="1">
      <protection locked="0"/>
    </xf>
    <xf numFmtId="170" fontId="17" fillId="2" borderId="0" xfId="1" applyNumberFormat="1" applyFont="1" applyFill="1" applyBorder="1" applyProtection="1">
      <protection locked="0"/>
    </xf>
    <xf numFmtId="0" fontId="18" fillId="2" borderId="2" xfId="0" applyFont="1" applyFill="1" applyBorder="1"/>
    <xf numFmtId="170" fontId="18" fillId="2" borderId="2" xfId="1" applyNumberFormat="1" applyFont="1" applyFill="1" applyBorder="1" applyProtection="1">
      <protection locked="0"/>
    </xf>
    <xf numFmtId="0" fontId="32" fillId="2" borderId="0" xfId="30" applyFont="1" applyFill="1" applyAlignment="1">
      <alignment horizontal="center"/>
    </xf>
    <xf numFmtId="0" fontId="32" fillId="2" borderId="0" xfId="30" applyFont="1" applyFill="1"/>
    <xf numFmtId="0" fontId="17" fillId="2" borderId="0" xfId="19" applyFont="1" applyFill="1" applyAlignment="1">
      <alignment vertical="center" wrapText="1"/>
    </xf>
    <xf numFmtId="0" fontId="18" fillId="2" borderId="0" xfId="30" applyFont="1" applyFill="1"/>
    <xf numFmtId="0" fontId="17" fillId="2" borderId="0" xfId="0" applyFont="1" applyFill="1"/>
    <xf numFmtId="170" fontId="18" fillId="2" borderId="0" xfId="1" applyNumberFormat="1" applyFont="1" applyFill="1" applyProtection="1">
      <protection locked="0"/>
    </xf>
    <xf numFmtId="170" fontId="17" fillId="2" borderId="0" xfId="1" applyNumberFormat="1" applyFont="1" applyFill="1" applyProtection="1">
      <protection locked="0"/>
    </xf>
    <xf numFmtId="0" fontId="16" fillId="2" borderId="0" xfId="0" applyFont="1" applyFill="1"/>
    <xf numFmtId="170" fontId="16" fillId="2" borderId="0" xfId="1" applyNumberFormat="1" applyFont="1" applyFill="1" applyProtection="1">
      <protection locked="0"/>
    </xf>
    <xf numFmtId="170" fontId="17" fillId="2" borderId="0" xfId="1" applyNumberFormat="1" applyFont="1" applyFill="1" applyBorder="1" applyAlignment="1" applyProtection="1">
      <alignment horizontal="left"/>
      <protection locked="0"/>
    </xf>
    <xf numFmtId="0" fontId="18" fillId="2" borderId="1" xfId="30" applyFont="1" applyFill="1" applyBorder="1"/>
    <xf numFmtId="0" fontId="18" fillId="2" borderId="1" xfId="30" applyFont="1" applyFill="1" applyBorder="1" applyAlignment="1">
      <alignment vertical="center" wrapText="1"/>
    </xf>
    <xf numFmtId="167" fontId="18" fillId="2" borderId="1" xfId="30" applyNumberFormat="1" applyFont="1" applyFill="1" applyBorder="1" applyAlignment="1">
      <alignment vertical="center" wrapText="1"/>
    </xf>
    <xf numFmtId="10" fontId="18" fillId="2" borderId="1" xfId="30" applyNumberFormat="1" applyFont="1" applyFill="1" applyBorder="1"/>
    <xf numFmtId="0" fontId="18" fillId="2" borderId="1" xfId="30" applyFont="1" applyFill="1" applyBorder="1" applyAlignment="1" applyProtection="1">
      <alignment horizontal="center" vertical="center" wrapText="1"/>
    </xf>
    <xf numFmtId="0" fontId="18" fillId="2" borderId="1" xfId="30" applyFont="1" applyFill="1" applyBorder="1" applyAlignment="1" applyProtection="1">
      <alignment horizontal="right" vertical="center" wrapText="1"/>
    </xf>
    <xf numFmtId="0" fontId="18" fillId="2" borderId="0" xfId="30" applyFont="1" applyFill="1" applyAlignment="1">
      <alignment horizontal="center"/>
    </xf>
    <xf numFmtId="0" fontId="32" fillId="2" borderId="2" xfId="30" applyFont="1" applyFill="1" applyBorder="1"/>
    <xf numFmtId="0" fontId="17" fillId="2" borderId="1" xfId="30" applyFont="1" applyFill="1" applyBorder="1" applyAlignment="1">
      <alignment horizontal="center" vertical="center" wrapText="1"/>
    </xf>
    <xf numFmtId="0" fontId="14" fillId="2" borderId="1" xfId="0" applyFont="1" applyFill="1" applyBorder="1"/>
    <xf numFmtId="169" fontId="14" fillId="2" borderId="1" xfId="1" applyFont="1" applyFill="1" applyBorder="1">
      <protection locked="0"/>
    </xf>
    <xf numFmtId="0" fontId="20" fillId="2" borderId="0" xfId="0" applyFont="1" applyFill="1"/>
    <xf numFmtId="49" fontId="22" fillId="2" borderId="1" xfId="37" applyNumberFormat="1" applyFont="1" applyFill="1" applyBorder="1" applyAlignment="1" applyProtection="1">
      <alignment horizontal="center" vertical="center" wrapText="1"/>
    </xf>
    <xf numFmtId="0" fontId="14" fillId="2" borderId="0" xfId="0" applyFont="1" applyFill="1" applyAlignment="1">
      <alignment wrapText="1"/>
    </xf>
    <xf numFmtId="0" fontId="23" fillId="2" borderId="0" xfId="0" applyFont="1" applyFill="1" applyAlignment="1">
      <alignment vertical="center" wrapText="1"/>
    </xf>
    <xf numFmtId="0" fontId="20" fillId="0" borderId="0" xfId="963" applyFont="1" applyFill="1"/>
    <xf numFmtId="0" fontId="157" fillId="0" borderId="0" xfId="963" applyFont="1" applyFill="1"/>
    <xf numFmtId="0" fontId="158" fillId="0" borderId="0" xfId="963" applyFont="1" applyFill="1"/>
    <xf numFmtId="0" fontId="159" fillId="0" borderId="0" xfId="963" applyFont="1" applyFill="1"/>
    <xf numFmtId="0" fontId="20" fillId="0" borderId="0" xfId="963" applyFont="1" applyFill="1" applyAlignment="1">
      <alignment horizontal="right" vertical="center"/>
    </xf>
    <xf numFmtId="0" fontId="160" fillId="0" borderId="0" xfId="963" applyFont="1" applyFill="1" applyAlignment="1">
      <alignment horizontal="right" vertical="center"/>
    </xf>
    <xf numFmtId="0" fontId="160" fillId="0" borderId="0" xfId="963" applyFont="1" applyFill="1" applyAlignment="1">
      <alignment horizontal="right"/>
    </xf>
    <xf numFmtId="0" fontId="160" fillId="0" borderId="0" xfId="963" applyFont="1" applyFill="1" applyBorder="1" applyAlignment="1" applyProtection="1">
      <alignment horizontal="left"/>
      <protection locked="0"/>
    </xf>
    <xf numFmtId="0" fontId="160" fillId="0" borderId="0" xfId="963" applyFont="1" applyFill="1"/>
    <xf numFmtId="0" fontId="161" fillId="0" borderId="1" xfId="963" applyFont="1" applyFill="1" applyBorder="1" applyAlignment="1">
      <alignment horizontal="center"/>
    </xf>
    <xf numFmtId="0" fontId="20" fillId="0" borderId="1" xfId="963" applyFont="1" applyFill="1" applyBorder="1" applyAlignment="1">
      <alignment horizontal="center"/>
    </xf>
    <xf numFmtId="0" fontId="20" fillId="0" borderId="1" xfId="963" applyFont="1" applyFill="1" applyBorder="1" applyAlignment="1">
      <alignment horizontal="left" wrapText="1"/>
    </xf>
    <xf numFmtId="0" fontId="163" fillId="0" borderId="1" xfId="964" applyFont="1" applyFill="1" applyBorder="1" applyAlignment="1">
      <alignment vertical="center" wrapText="1"/>
    </xf>
    <xf numFmtId="0" fontId="20" fillId="0" borderId="1" xfId="963" applyFont="1" applyFill="1" applyBorder="1" applyAlignment="1">
      <alignment vertical="center" wrapText="1"/>
    </xf>
    <xf numFmtId="0" fontId="20" fillId="0" borderId="1" xfId="963" applyFont="1" applyFill="1" applyBorder="1"/>
    <xf numFmtId="0" fontId="161" fillId="0" borderId="0" xfId="963" applyFont="1" applyFill="1" applyAlignment="1">
      <alignment horizontal="center" vertical="center"/>
    </xf>
    <xf numFmtId="0" fontId="161" fillId="0" borderId="0" xfId="963" applyFont="1" applyFill="1" applyAlignment="1">
      <alignment horizontal="center"/>
    </xf>
    <xf numFmtId="0" fontId="162" fillId="0" borderId="0" xfId="963" applyFont="1" applyFill="1" applyAlignment="1">
      <alignment horizontal="center"/>
    </xf>
    <xf numFmtId="0" fontId="160" fillId="0" borderId="0" xfId="963" applyFont="1" applyFill="1" applyAlignment="1">
      <alignment horizontal="center"/>
    </xf>
    <xf numFmtId="0" fontId="164" fillId="0" borderId="0" xfId="963" applyFont="1" applyFill="1"/>
    <xf numFmtId="0" fontId="164" fillId="0" borderId="0" xfId="963" applyFont="1" applyFill="1" applyAlignment="1">
      <alignment vertical="top" wrapText="1"/>
    </xf>
    <xf numFmtId="0" fontId="18" fillId="2" borderId="1" xfId="8" applyFont="1" applyFill="1" applyBorder="1" applyAlignment="1" applyProtection="1">
      <alignment horizontal="center" vertical="center" wrapText="1"/>
    </xf>
    <xf numFmtId="0" fontId="17" fillId="2" borderId="1" xfId="8" applyFont="1" applyFill="1" applyBorder="1" applyAlignment="1" applyProtection="1">
      <alignment horizontal="center" vertical="center" wrapText="1"/>
    </xf>
    <xf numFmtId="0" fontId="14" fillId="2" borderId="0" xfId="19" applyFont="1" applyFill="1"/>
    <xf numFmtId="0" fontId="17" fillId="2" borderId="1" xfId="8" applyFont="1" applyFill="1" applyBorder="1" applyAlignment="1" applyProtection="1">
      <alignment wrapText="1"/>
    </xf>
    <xf numFmtId="0" fontId="18" fillId="2" borderId="1" xfId="8" applyFont="1" applyFill="1" applyBorder="1" applyAlignment="1" applyProtection="1">
      <alignment wrapText="1"/>
    </xf>
    <xf numFmtId="0" fontId="17" fillId="2" borderId="1" xfId="8" applyFont="1" applyFill="1" applyBorder="1" applyAlignment="1" applyProtection="1">
      <alignment vertical="center" wrapText="1"/>
    </xf>
    <xf numFmtId="0" fontId="17" fillId="2" borderId="0" xfId="19" applyFont="1" applyFill="1"/>
    <xf numFmtId="0" fontId="16" fillId="2" borderId="0" xfId="19" applyFont="1" applyFill="1"/>
    <xf numFmtId="0" fontId="18" fillId="2" borderId="2" xfId="19" applyFont="1" applyFill="1" applyBorder="1"/>
    <xf numFmtId="0" fontId="14" fillId="2" borderId="2" xfId="19" applyFont="1" applyFill="1" applyBorder="1"/>
    <xf numFmtId="0" fontId="17" fillId="2" borderId="0" xfId="19" applyFont="1" applyFill="1" applyBorder="1"/>
    <xf numFmtId="0" fontId="14" fillId="2" borderId="0" xfId="19" applyFont="1" applyFill="1" applyAlignment="1">
      <alignment horizontal="left"/>
    </xf>
    <xf numFmtId="3" fontId="17" fillId="2" borderId="1" xfId="8" applyNumberFormat="1" applyFont="1" applyFill="1" applyBorder="1" applyAlignment="1" applyProtection="1">
      <alignment horizontal="left" wrapText="1"/>
    </xf>
    <xf numFmtId="0" fontId="18" fillId="2" borderId="0" xfId="0" applyFont="1" applyFill="1" applyAlignment="1">
      <alignment horizontal="left" vertical="center" wrapText="1"/>
    </xf>
    <xf numFmtId="0" fontId="17" fillId="2" borderId="0" xfId="0" applyFont="1" applyFill="1" applyAlignment="1">
      <alignment horizontal="left" vertical="center" wrapText="1"/>
    </xf>
    <xf numFmtId="0" fontId="16" fillId="2" borderId="0" xfId="0" applyFont="1" applyFill="1" applyAlignment="1">
      <alignment horizontal="center" vertical="center"/>
    </xf>
    <xf numFmtId="0" fontId="0" fillId="2" borderId="0" xfId="0" applyFill="1"/>
    <xf numFmtId="0" fontId="18" fillId="2" borderId="0" xfId="0" applyFont="1" applyFill="1" applyAlignment="1">
      <alignment horizontal="center" vertical="center"/>
    </xf>
    <xf numFmtId="0" fontId="18" fillId="2" borderId="0" xfId="0" applyFont="1" applyFill="1" applyAlignment="1">
      <alignment vertical="center"/>
    </xf>
    <xf numFmtId="0" fontId="17" fillId="2" borderId="0" xfId="0" applyFont="1" applyFill="1" applyAlignment="1">
      <alignment vertical="center" wrapText="1"/>
    </xf>
    <xf numFmtId="0" fontId="18" fillId="2" borderId="0" xfId="0" applyFont="1" applyFill="1" applyAlignment="1">
      <alignment vertical="center" wrapText="1"/>
    </xf>
    <xf numFmtId="49" fontId="17" fillId="2" borderId="1" xfId="0" applyNumberFormat="1" applyFont="1" applyFill="1" applyBorder="1" applyAlignment="1" applyProtection="1">
      <alignment horizontal="center" vertical="center" wrapText="1"/>
    </xf>
    <xf numFmtId="167" fontId="18" fillId="2" borderId="0" xfId="0" applyNumberFormat="1" applyFont="1" applyFill="1"/>
    <xf numFmtId="0" fontId="17" fillId="2" borderId="1" xfId="8" applyFont="1" applyFill="1" applyBorder="1" applyAlignment="1" applyProtection="1">
      <alignment horizontal="left" vertical="center" wrapText="1"/>
    </xf>
    <xf numFmtId="167" fontId="14" fillId="2" borderId="0" xfId="0" applyNumberFormat="1" applyFont="1" applyFill="1"/>
    <xf numFmtId="169" fontId="18" fillId="2" borderId="0" xfId="1" applyFont="1" applyFill="1">
      <protection locked="0"/>
    </xf>
    <xf numFmtId="0" fontId="18" fillId="2" borderId="1" xfId="8" applyFont="1" applyFill="1" applyBorder="1" applyAlignment="1" applyProtection="1">
      <alignment horizontal="left" vertical="center" wrapText="1"/>
    </xf>
    <xf numFmtId="2" fontId="18" fillId="2" borderId="1" xfId="8" applyNumberFormat="1" applyFont="1" applyFill="1" applyBorder="1" applyAlignment="1" applyProtection="1">
      <alignment horizontal="center" vertical="center" wrapText="1"/>
    </xf>
    <xf numFmtId="0" fontId="17" fillId="2" borderId="1" xfId="8" quotePrefix="1" applyFont="1" applyFill="1" applyBorder="1" applyAlignment="1" applyProtection="1">
      <alignment horizontal="center" vertical="center" wrapText="1"/>
    </xf>
    <xf numFmtId="0" fontId="18" fillId="2" borderId="1" xfId="8" quotePrefix="1" applyFont="1" applyFill="1" applyBorder="1" applyAlignment="1" applyProtection="1">
      <alignment horizontal="center" vertical="center" wrapText="1"/>
    </xf>
    <xf numFmtId="0" fontId="18" fillId="2" borderId="0" xfId="0" applyFont="1" applyFill="1" applyBorder="1"/>
    <xf numFmtId="170" fontId="18" fillId="2" borderId="0" xfId="4" applyNumberFormat="1" applyFont="1" applyFill="1" applyBorder="1"/>
    <xf numFmtId="0" fontId="36" fillId="2" borderId="0" xfId="30" applyFont="1" applyFill="1"/>
    <xf numFmtId="170" fontId="18" fillId="2" borderId="2" xfId="4" applyNumberFormat="1" applyFont="1" applyFill="1" applyBorder="1"/>
    <xf numFmtId="170" fontId="18" fillId="2" borderId="0" xfId="2" applyNumberFormat="1" applyFont="1" applyFill="1" applyAlignment="1">
      <alignment vertical="center"/>
    </xf>
    <xf numFmtId="167" fontId="0" fillId="2" borderId="0" xfId="0" applyNumberFormat="1" applyFill="1"/>
    <xf numFmtId="170" fontId="17" fillId="2" borderId="1" xfId="1" applyNumberFormat="1" applyFont="1" applyFill="1" applyBorder="1" applyAlignment="1" applyProtection="1">
      <alignment horizontal="center" vertical="center" wrapText="1"/>
      <protection locked="0"/>
    </xf>
    <xf numFmtId="49" fontId="17" fillId="2" borderId="1" xfId="0" applyNumberFormat="1" applyFont="1" applyFill="1" applyBorder="1" applyAlignment="1" applyProtection="1">
      <alignment horizontal="left" wrapText="1"/>
    </xf>
    <xf numFmtId="49" fontId="17" fillId="2" borderId="1" xfId="0" applyNumberFormat="1" applyFont="1" applyFill="1" applyBorder="1" applyAlignment="1" applyProtection="1">
      <alignment horizontal="center" wrapText="1"/>
    </xf>
    <xf numFmtId="49" fontId="17" fillId="2" borderId="1" xfId="0" applyNumberFormat="1" applyFont="1" applyFill="1" applyBorder="1" applyAlignment="1" applyProtection="1">
      <alignment wrapText="1"/>
    </xf>
    <xf numFmtId="0" fontId="18" fillId="2" borderId="0" xfId="0" applyFont="1" applyFill="1" applyAlignment="1">
      <alignment horizontal="left"/>
    </xf>
    <xf numFmtId="0" fontId="18" fillId="2" borderId="0" xfId="0" applyFont="1" applyFill="1" applyAlignment="1">
      <alignment horizontal="right"/>
    </xf>
    <xf numFmtId="0" fontId="16" fillId="2" borderId="0" xfId="0" applyFont="1" applyFill="1" applyBorder="1"/>
    <xf numFmtId="170" fontId="16" fillId="2" borderId="0" xfId="1" applyNumberFormat="1" applyFont="1" applyFill="1" applyBorder="1" applyProtection="1">
      <protection locked="0"/>
    </xf>
    <xf numFmtId="0" fontId="18" fillId="2" borderId="0" xfId="0" applyFont="1" applyFill="1" applyBorder="1" applyAlignment="1">
      <alignment vertical="center"/>
    </xf>
    <xf numFmtId="0" fontId="17" fillId="2" borderId="0" xfId="0" applyFont="1" applyFill="1" applyAlignment="1"/>
    <xf numFmtId="0" fontId="18" fillId="2" borderId="0" xfId="0" applyFont="1" applyFill="1" applyAlignment="1">
      <alignment vertical="top"/>
    </xf>
    <xf numFmtId="0" fontId="17" fillId="2" borderId="0" xfId="30" applyFont="1" applyFill="1" applyAlignment="1">
      <alignment vertical="center"/>
    </xf>
    <xf numFmtId="170" fontId="14" fillId="2" borderId="0" xfId="4" applyNumberFormat="1" applyFont="1" applyFill="1"/>
    <xf numFmtId="0" fontId="17" fillId="2" borderId="1" xfId="19" applyFont="1" applyFill="1" applyBorder="1" applyAlignment="1" applyProtection="1">
      <alignment horizontal="center" vertical="center" wrapText="1"/>
    </xf>
    <xf numFmtId="170" fontId="17" fillId="2" borderId="1" xfId="1" applyNumberFormat="1" applyFont="1" applyFill="1" applyBorder="1" applyAlignment="1" applyProtection="1">
      <alignment horizontal="center" vertical="center" wrapText="1"/>
    </xf>
    <xf numFmtId="10" fontId="17" fillId="2" borderId="1" xfId="44" applyNumberFormat="1" applyFont="1" applyFill="1" applyBorder="1" applyAlignment="1" applyProtection="1">
      <alignment horizontal="center" vertical="center" wrapText="1"/>
    </xf>
    <xf numFmtId="0" fontId="18" fillId="2" borderId="1" xfId="0" applyFont="1" applyFill="1" applyBorder="1" applyAlignment="1">
      <alignment horizontal="center"/>
    </xf>
    <xf numFmtId="170" fontId="18" fillId="2" borderId="1" xfId="1" applyNumberFormat="1" applyFont="1" applyFill="1" applyBorder="1" applyAlignment="1" applyProtection="1">
      <alignment horizontal="right" vertical="center" wrapText="1"/>
    </xf>
    <xf numFmtId="170" fontId="18" fillId="2" borderId="1" xfId="1" applyNumberFormat="1" applyFont="1" applyFill="1" applyBorder="1" applyAlignment="1" applyProtection="1">
      <alignment horizontal="left" vertical="center" wrapText="1"/>
    </xf>
    <xf numFmtId="0" fontId="32" fillId="2" borderId="0" xfId="0" applyFont="1" applyFill="1"/>
    <xf numFmtId="170" fontId="14" fillId="2" borderId="0" xfId="1" applyNumberFormat="1" applyFont="1" applyFill="1">
      <protection locked="0"/>
    </xf>
    <xf numFmtId="41" fontId="14" fillId="2" borderId="0" xfId="0" applyNumberFormat="1" applyFont="1" applyFill="1"/>
    <xf numFmtId="49" fontId="18" fillId="2" borderId="1" xfId="19" applyNumberFormat="1" applyFont="1" applyFill="1" applyBorder="1" applyAlignment="1" applyProtection="1">
      <alignment horizontal="left" vertical="center" wrapText="1" indent="1"/>
    </xf>
    <xf numFmtId="0" fontId="17" fillId="2" borderId="1" xfId="0" applyFont="1" applyFill="1" applyBorder="1" applyAlignment="1">
      <alignment horizontal="center"/>
    </xf>
    <xf numFmtId="0" fontId="33" fillId="2" borderId="0" xfId="0" applyFont="1" applyFill="1"/>
    <xf numFmtId="49" fontId="17" fillId="2" borderId="1" xfId="19" applyNumberFormat="1" applyFont="1" applyFill="1" applyBorder="1" applyAlignment="1" applyProtection="1">
      <alignment horizontal="left" vertical="center" wrapText="1" indent="1"/>
    </xf>
    <xf numFmtId="0" fontId="18" fillId="2" borderId="0" xfId="30" applyFont="1" applyFill="1" applyBorder="1" applyAlignment="1">
      <alignment horizontal="center" vertical="center"/>
    </xf>
    <xf numFmtId="49" fontId="18" fillId="2" borderId="0" xfId="19" applyNumberFormat="1" applyFont="1" applyFill="1" applyBorder="1" applyAlignment="1" applyProtection="1">
      <alignment horizontal="left" wrapText="1"/>
    </xf>
    <xf numFmtId="49" fontId="18" fillId="2" borderId="0" xfId="19" applyNumberFormat="1" applyFont="1" applyFill="1" applyBorder="1" applyAlignment="1" applyProtection="1">
      <alignment horizontal="center" vertical="center" wrapText="1"/>
    </xf>
    <xf numFmtId="167" fontId="18" fillId="2" borderId="0" xfId="30" applyNumberFormat="1" applyFont="1" applyFill="1" applyBorder="1" applyAlignment="1" applyProtection="1">
      <alignment horizontal="right" wrapText="1"/>
    </xf>
    <xf numFmtId="0" fontId="18" fillId="2" borderId="0" xfId="0" applyFont="1" applyFill="1" applyAlignment="1"/>
    <xf numFmtId="170" fontId="18" fillId="2" borderId="0" xfId="1" applyNumberFormat="1" applyFont="1" applyFill="1" applyAlignment="1" applyProtection="1">
      <alignment horizontal="right"/>
    </xf>
    <xf numFmtId="170" fontId="18" fillId="2" borderId="2" xfId="1" applyNumberFormat="1" applyFont="1" applyFill="1" applyBorder="1" applyAlignment="1" applyProtection="1">
      <alignment horizontal="right"/>
    </xf>
    <xf numFmtId="170" fontId="21" fillId="2" borderId="0" xfId="4" applyNumberFormat="1" applyFont="1" applyFill="1"/>
    <xf numFmtId="170" fontId="32" fillId="2" borderId="0" xfId="1" applyNumberFormat="1" applyFont="1" applyFill="1">
      <protection locked="0"/>
    </xf>
    <xf numFmtId="0" fontId="25" fillId="2" borderId="1" xfId="19" applyFont="1" applyFill="1" applyBorder="1" applyAlignment="1" applyProtection="1">
      <alignment horizontal="center" vertical="center" wrapText="1"/>
    </xf>
    <xf numFmtId="170" fontId="25" fillId="2" borderId="1" xfId="1" applyNumberFormat="1" applyFont="1" applyFill="1" applyBorder="1" applyAlignment="1" applyProtection="1">
      <alignment horizontal="center" vertical="center" wrapText="1"/>
    </xf>
    <xf numFmtId="0" fontId="17" fillId="2" borderId="1" xfId="0" applyFont="1" applyFill="1" applyBorder="1" applyAlignment="1">
      <alignment horizontal="center" vertical="center"/>
    </xf>
    <xf numFmtId="49" fontId="25" fillId="2" borderId="1" xfId="19" applyNumberFormat="1" applyFont="1" applyFill="1" applyBorder="1" applyAlignment="1" applyProtection="1">
      <alignment horizontal="left" vertical="center" wrapText="1"/>
    </xf>
    <xf numFmtId="170" fontId="156" fillId="2" borderId="0" xfId="30" applyNumberFormat="1" applyFont="1" applyFill="1" applyAlignment="1">
      <alignment vertical="center"/>
    </xf>
    <xf numFmtId="0" fontId="156" fillId="2" borderId="0" xfId="30" applyFont="1" applyFill="1" applyAlignment="1">
      <alignment vertical="center"/>
    </xf>
    <xf numFmtId="0" fontId="18" fillId="2" borderId="1" xfId="0" applyFont="1" applyFill="1" applyBorder="1" applyAlignment="1">
      <alignment horizontal="center" vertical="center"/>
    </xf>
    <xf numFmtId="49" fontId="26" fillId="2" borderId="1" xfId="19" applyNumberFormat="1" applyFont="1" applyFill="1" applyBorder="1" applyAlignment="1" applyProtection="1">
      <alignment horizontal="left" vertical="center" wrapText="1"/>
    </xf>
    <xf numFmtId="170" fontId="31" fillId="2" borderId="0" xfId="30" applyNumberFormat="1" applyFont="1" applyFill="1" applyAlignment="1">
      <alignment vertical="center"/>
    </xf>
    <xf numFmtId="0" fontId="31" fillId="2" borderId="0" xfId="30" applyFont="1" applyFill="1" applyAlignment="1">
      <alignment vertical="center"/>
    </xf>
    <xf numFmtId="49" fontId="27" fillId="2" borderId="1" xfId="19" applyNumberFormat="1" applyFont="1" applyFill="1" applyBorder="1" applyAlignment="1" applyProtection="1">
      <alignment horizontal="left" vertical="center" wrapText="1"/>
    </xf>
    <xf numFmtId="11" fontId="26" fillId="2" borderId="1" xfId="19" applyNumberFormat="1" applyFont="1" applyFill="1" applyBorder="1" applyAlignment="1" applyProtection="1">
      <alignment horizontal="left" vertical="center" wrapText="1"/>
    </xf>
    <xf numFmtId="170" fontId="156" fillId="2" borderId="0" xfId="1" applyNumberFormat="1" applyFont="1" applyFill="1" applyAlignment="1">
      <alignment vertical="center"/>
      <protection locked="0"/>
    </xf>
    <xf numFmtId="170" fontId="31" fillId="2" borderId="0" xfId="1" applyNumberFormat="1" applyFont="1" applyFill="1" applyAlignment="1">
      <alignment vertical="center"/>
      <protection locked="0"/>
    </xf>
    <xf numFmtId="170" fontId="18" fillId="2" borderId="0" xfId="1" applyNumberFormat="1" applyFont="1" applyFill="1">
      <protection locked="0"/>
    </xf>
    <xf numFmtId="0" fontId="17" fillId="2" borderId="0" xfId="30" applyFont="1" applyFill="1" applyBorder="1" applyAlignment="1">
      <alignment horizontal="left" vertical="center"/>
    </xf>
    <xf numFmtId="0" fontId="32" fillId="2" borderId="0" xfId="30" applyFont="1" applyFill="1" applyBorder="1" applyAlignment="1">
      <alignment vertical="center"/>
    </xf>
    <xf numFmtId="0" fontId="32" fillId="2" borderId="0" xfId="30" applyFont="1" applyFill="1" applyAlignment="1">
      <alignment vertical="center"/>
    </xf>
    <xf numFmtId="49" fontId="17" fillId="2" borderId="1" xfId="0" applyNumberFormat="1" applyFont="1" applyFill="1" applyBorder="1" applyAlignment="1" applyProtection="1">
      <alignment horizontal="left" vertical="center" wrapText="1"/>
    </xf>
    <xf numFmtId="0" fontId="17" fillId="2" borderId="1" xfId="0" applyNumberFormat="1" applyFont="1" applyFill="1" applyBorder="1" applyAlignment="1" applyProtection="1">
      <alignment horizontal="left" vertical="center" wrapText="1"/>
    </xf>
    <xf numFmtId="170" fontId="17" fillId="2" borderId="1" xfId="1" applyNumberFormat="1" applyFont="1" applyFill="1" applyBorder="1" applyAlignment="1" applyProtection="1">
      <alignment horizontal="right"/>
    </xf>
    <xf numFmtId="43" fontId="17" fillId="2" borderId="1" xfId="1" applyNumberFormat="1" applyFont="1" applyFill="1" applyBorder="1" applyAlignment="1" applyProtection="1">
      <alignment horizontal="right"/>
    </xf>
    <xf numFmtId="0" fontId="18" fillId="2" borderId="1" xfId="0" applyNumberFormat="1" applyFont="1" applyFill="1" applyBorder="1" applyAlignment="1" applyProtection="1">
      <alignment horizontal="left" vertical="center" wrapText="1"/>
    </xf>
    <xf numFmtId="0" fontId="17" fillId="2" borderId="0" xfId="0" applyNumberFormat="1" applyFont="1" applyFill="1" applyBorder="1" applyAlignment="1" applyProtection="1">
      <alignment horizontal="left" vertical="center" wrapText="1"/>
    </xf>
    <xf numFmtId="170" fontId="17" fillId="2" borderId="0" xfId="1" applyNumberFormat="1" applyFont="1" applyFill="1" applyBorder="1" applyAlignment="1" applyProtection="1">
      <alignment horizontal="right"/>
    </xf>
    <xf numFmtId="170" fontId="17" fillId="2" borderId="0" xfId="1" applyNumberFormat="1" applyFont="1" applyFill="1" applyBorder="1" applyAlignment="1">
      <alignment horizontal="right"/>
      <protection locked="0"/>
    </xf>
    <xf numFmtId="10" fontId="17" fillId="2" borderId="0" xfId="1" applyNumberFormat="1" applyFont="1" applyFill="1" applyBorder="1" applyAlignment="1" applyProtection="1">
      <alignment horizontal="right"/>
    </xf>
    <xf numFmtId="0" fontId="18" fillId="2" borderId="0" xfId="30" applyFont="1" applyFill="1" applyBorder="1" applyAlignment="1">
      <alignment horizontal="left"/>
    </xf>
    <xf numFmtId="0" fontId="18" fillId="2" borderId="0" xfId="30" applyFont="1" applyFill="1" applyBorder="1"/>
    <xf numFmtId="0" fontId="18" fillId="2" borderId="0" xfId="30" applyFont="1" applyFill="1" applyBorder="1" applyAlignment="1">
      <alignment horizontal="center"/>
    </xf>
    <xf numFmtId="0" fontId="32" fillId="2" borderId="0" xfId="30" applyFont="1" applyFill="1" applyBorder="1" applyAlignment="1">
      <alignment horizontal="center"/>
    </xf>
    <xf numFmtId="0" fontId="32" fillId="2" borderId="0" xfId="30" applyFont="1" applyFill="1" applyBorder="1"/>
    <xf numFmtId="0" fontId="17" fillId="2" borderId="1" xfId="0" applyFont="1" applyFill="1" applyBorder="1" applyAlignment="1" applyProtection="1">
      <alignment horizontal="center" vertical="center" wrapText="1"/>
    </xf>
    <xf numFmtId="0" fontId="17" fillId="2" borderId="1" xfId="0" applyNumberFormat="1" applyFont="1" applyFill="1" applyBorder="1" applyAlignment="1" applyProtection="1">
      <alignment horizontal="center" vertical="center" wrapText="1"/>
    </xf>
    <xf numFmtId="0" fontId="18" fillId="2" borderId="0" xfId="30" applyFont="1" applyFill="1" applyAlignment="1">
      <alignment vertical="center"/>
    </xf>
    <xf numFmtId="49" fontId="18" fillId="2" borderId="1" xfId="0" applyNumberFormat="1" applyFont="1" applyFill="1" applyBorder="1" applyAlignment="1" applyProtection="1">
      <alignment horizontal="left" vertical="center" wrapText="1"/>
    </xf>
    <xf numFmtId="11" fontId="18" fillId="2" borderId="1" xfId="0" applyNumberFormat="1" applyFont="1" applyFill="1" applyBorder="1" applyAlignment="1" applyProtection="1">
      <alignment horizontal="left" vertical="center" wrapText="1"/>
    </xf>
    <xf numFmtId="10" fontId="18" fillId="2" borderId="1" xfId="1" applyNumberFormat="1" applyFont="1" applyFill="1" applyBorder="1" applyAlignment="1" applyProtection="1">
      <alignment vertical="center" wrapText="1"/>
    </xf>
    <xf numFmtId="0" fontId="18" fillId="2" borderId="0" xfId="30" applyFont="1" applyFill="1" applyAlignment="1"/>
    <xf numFmtId="3" fontId="0" fillId="2" borderId="0" xfId="0" applyNumberFormat="1" applyFill="1"/>
    <xf numFmtId="0" fontId="18" fillId="2" borderId="0" xfId="0" applyFont="1" applyFill="1" applyAlignment="1">
      <alignment horizontal="left" vertical="center" wrapText="1"/>
    </xf>
    <xf numFmtId="0" fontId="16" fillId="2" borderId="0" xfId="0" applyFont="1" applyFill="1" applyAlignment="1">
      <alignment horizontal="center" vertical="center"/>
    </xf>
    <xf numFmtId="0" fontId="18" fillId="2" borderId="1" xfId="0" quotePrefix="1" applyNumberFormat="1" applyFont="1" applyFill="1" applyBorder="1" applyAlignment="1" applyProtection="1">
      <alignment horizontal="left" vertical="center" wrapText="1"/>
    </xf>
    <xf numFmtId="0" fontId="14" fillId="0" borderId="0" xfId="19" applyFont="1" applyFill="1"/>
    <xf numFmtId="0" fontId="16" fillId="0" borderId="0" xfId="19" applyFont="1" applyFill="1" applyAlignment="1">
      <alignment horizontal="center" vertical="center"/>
    </xf>
    <xf numFmtId="0" fontId="18" fillId="0" borderId="0" xfId="19" applyNumberFormat="1" applyFont="1" applyFill="1"/>
    <xf numFmtId="0" fontId="18" fillId="0" borderId="0" xfId="19" applyFont="1" applyFill="1"/>
    <xf numFmtId="0" fontId="18" fillId="0" borderId="0" xfId="19" applyFont="1" applyFill="1" applyAlignment="1">
      <alignment horizontal="left"/>
    </xf>
    <xf numFmtId="0" fontId="18" fillId="0" borderId="0" xfId="19" applyFont="1" applyFill="1" applyAlignment="1">
      <alignment horizontal="center" vertical="center"/>
    </xf>
    <xf numFmtId="0" fontId="18" fillId="0" borderId="0" xfId="19" applyFont="1" applyFill="1" applyAlignment="1">
      <alignment horizontal="right"/>
    </xf>
    <xf numFmtId="0" fontId="17" fillId="0" borderId="0" xfId="19" applyFont="1" applyFill="1" applyBorder="1"/>
    <xf numFmtId="0" fontId="18" fillId="0" borderId="0" xfId="19" applyFont="1" applyFill="1" applyBorder="1" applyAlignment="1">
      <alignment horizontal="center"/>
    </xf>
    <xf numFmtId="170" fontId="17" fillId="0" borderId="0" xfId="1" applyNumberFormat="1" applyFont="1" applyFill="1" applyBorder="1" applyProtection="1">
      <protection locked="0"/>
    </xf>
    <xf numFmtId="0" fontId="16" fillId="0" borderId="0" xfId="19" applyFont="1" applyFill="1" applyBorder="1"/>
    <xf numFmtId="170" fontId="16" fillId="0" borderId="0" xfId="1" applyNumberFormat="1" applyFont="1" applyFill="1" applyBorder="1" applyProtection="1">
      <protection locked="0"/>
    </xf>
    <xf numFmtId="0" fontId="18" fillId="0" borderId="0" xfId="19" applyFont="1" applyFill="1" applyBorder="1"/>
    <xf numFmtId="170" fontId="18" fillId="0" borderId="0" xfId="1" applyNumberFormat="1" applyFont="1" applyFill="1" applyBorder="1" applyProtection="1">
      <protection locked="0"/>
    </xf>
    <xf numFmtId="0" fontId="18" fillId="0" borderId="2" xfId="19" applyFont="1" applyFill="1" applyBorder="1"/>
    <xf numFmtId="0" fontId="18" fillId="0" borderId="2" xfId="19" applyFont="1" applyFill="1" applyBorder="1" applyAlignment="1">
      <alignment horizontal="center"/>
    </xf>
    <xf numFmtId="170" fontId="18" fillId="0" borderId="2" xfId="1" applyNumberFormat="1" applyFont="1" applyFill="1" applyBorder="1" applyProtection="1">
      <protection locked="0"/>
    </xf>
    <xf numFmtId="170" fontId="17" fillId="0" borderId="0" xfId="1" applyNumberFormat="1" applyFont="1" applyFill="1" applyBorder="1" applyAlignment="1" applyProtection="1">
      <alignment horizontal="left"/>
      <protection locked="0"/>
    </xf>
    <xf numFmtId="0" fontId="18" fillId="0" borderId="0" xfId="19" applyFont="1" applyFill="1" applyAlignment="1">
      <alignment vertical="center"/>
    </xf>
    <xf numFmtId="170" fontId="18" fillId="0" borderId="0" xfId="984" applyNumberFormat="1" applyFont="1" applyFill="1" applyAlignment="1">
      <alignment vertical="center"/>
    </xf>
    <xf numFmtId="0" fontId="18" fillId="0" borderId="0" xfId="19" applyFont="1" applyFill="1" applyBorder="1" applyAlignment="1">
      <alignment vertical="center"/>
    </xf>
    <xf numFmtId="0" fontId="17" fillId="0" borderId="0" xfId="19" applyFont="1" applyFill="1" applyAlignment="1"/>
    <xf numFmtId="0" fontId="18" fillId="0" borderId="0" xfId="19" applyFont="1" applyFill="1" applyAlignment="1">
      <alignment vertical="top"/>
    </xf>
    <xf numFmtId="0" fontId="18" fillId="0" borderId="0" xfId="19" applyFont="1" applyFill="1" applyAlignment="1">
      <alignment horizontal="center"/>
    </xf>
    <xf numFmtId="0" fontId="14" fillId="0" borderId="0" xfId="19" applyFont="1" applyFill="1" applyAlignment="1">
      <alignment horizontal="center"/>
    </xf>
    <xf numFmtId="10" fontId="167" fillId="0" borderId="1" xfId="1" applyNumberFormat="1" applyFont="1" applyFill="1" applyBorder="1" applyAlignment="1" applyProtection="1">
      <alignment vertical="center" wrapText="1"/>
    </xf>
    <xf numFmtId="170" fontId="167" fillId="0" borderId="1" xfId="1" applyNumberFormat="1" applyFont="1" applyFill="1" applyBorder="1" applyAlignment="1">
      <alignment vertical="center" wrapText="1"/>
      <protection locked="0"/>
    </xf>
    <xf numFmtId="169" fontId="167" fillId="0" borderId="1" xfId="1" applyNumberFormat="1" applyFont="1" applyFill="1" applyBorder="1" applyAlignment="1" applyProtection="1">
      <alignment horizontal="right" vertical="center" wrapText="1"/>
    </xf>
    <xf numFmtId="0" fontId="18" fillId="2" borderId="0" xfId="0" applyFont="1" applyFill="1" applyAlignment="1">
      <alignment horizontal="left" vertical="center" wrapText="1"/>
    </xf>
    <xf numFmtId="10" fontId="18" fillId="2" borderId="0" xfId="44" applyNumberFormat="1" applyFont="1" applyFill="1" applyProtection="1"/>
    <xf numFmtId="10" fontId="32" fillId="2" borderId="0" xfId="30" applyNumberFormat="1" applyFont="1" applyFill="1"/>
    <xf numFmtId="9" fontId="18" fillId="2" borderId="1" xfId="19" applyNumberFormat="1" applyFont="1" applyFill="1" applyBorder="1" applyAlignment="1" applyProtection="1">
      <alignment horizontal="right" vertical="center" wrapText="1"/>
    </xf>
    <xf numFmtId="10" fontId="18" fillId="2" borderId="0" xfId="44" applyNumberFormat="1" applyFont="1" applyFill="1" applyBorder="1" applyAlignment="1">
      <alignment horizontal="right" wrapText="1"/>
      <protection locked="0"/>
    </xf>
    <xf numFmtId="10" fontId="18" fillId="2" borderId="0" xfId="44" applyNumberFormat="1" applyFont="1" applyFill="1" applyAlignment="1" applyProtection="1">
      <alignment horizontal="right"/>
    </xf>
    <xf numFmtId="10" fontId="18" fillId="2" borderId="2" xfId="44" applyNumberFormat="1" applyFont="1" applyFill="1" applyBorder="1" applyAlignment="1" applyProtection="1">
      <alignment horizontal="right"/>
    </xf>
    <xf numFmtId="0" fontId="20" fillId="0" borderId="0" xfId="963" applyFont="1" applyFill="1" applyBorder="1" applyAlignment="1" applyProtection="1">
      <alignment horizontal="left"/>
      <protection locked="0"/>
    </xf>
    <xf numFmtId="0" fontId="160" fillId="0" borderId="0" xfId="963" applyFont="1" applyFill="1" applyBorder="1" applyAlignment="1">
      <alignment horizontal="left" vertical="center"/>
    </xf>
    <xf numFmtId="0" fontId="168" fillId="0" borderId="0" xfId="963" applyFont="1" applyFill="1" applyBorder="1" applyAlignment="1" applyProtection="1">
      <alignment horizontal="left"/>
      <protection locked="0"/>
    </xf>
    <xf numFmtId="0" fontId="20" fillId="0" borderId="0" xfId="963" applyFont="1" applyFill="1" applyBorder="1" applyAlignment="1">
      <alignment horizontal="left" vertical="center"/>
    </xf>
    <xf numFmtId="167" fontId="170" fillId="2" borderId="1" xfId="8" applyNumberFormat="1" applyFont="1" applyFill="1" applyBorder="1" applyAlignment="1" applyProtection="1">
      <alignment horizontal="right" vertical="center" wrapText="1"/>
    </xf>
    <xf numFmtId="167" fontId="167" fillId="2" borderId="1" xfId="8" applyNumberFormat="1" applyFont="1" applyFill="1" applyBorder="1" applyAlignment="1" applyProtection="1">
      <alignment horizontal="right" vertical="center" wrapText="1"/>
    </xf>
    <xf numFmtId="167" fontId="167" fillId="2" borderId="1" xfId="1" applyNumberFormat="1" applyFont="1" applyFill="1" applyBorder="1" applyAlignment="1" applyProtection="1">
      <alignment horizontal="right" vertical="center"/>
    </xf>
    <xf numFmtId="41" fontId="167" fillId="2" borderId="1" xfId="0" applyNumberFormat="1" applyFont="1" applyFill="1" applyBorder="1" applyAlignment="1" applyProtection="1">
      <alignment horizontal="right" vertical="center" wrapText="1"/>
    </xf>
    <xf numFmtId="41" fontId="167" fillId="2" borderId="1" xfId="0" applyNumberFormat="1" applyFont="1" applyFill="1" applyBorder="1" applyAlignment="1" applyProtection="1">
      <alignment horizontal="left" vertical="center" wrapText="1"/>
    </xf>
    <xf numFmtId="10" fontId="167" fillId="2" borderId="1" xfId="44" applyNumberFormat="1" applyFont="1" applyFill="1" applyBorder="1" applyAlignment="1" applyProtection="1">
      <alignment horizontal="right" vertical="center" wrapText="1"/>
    </xf>
    <xf numFmtId="41" fontId="170" fillId="2" borderId="1" xfId="0" applyNumberFormat="1" applyFont="1" applyFill="1" applyBorder="1" applyAlignment="1" applyProtection="1">
      <alignment horizontal="right" vertical="center" wrapText="1"/>
    </xf>
    <xf numFmtId="41" fontId="170" fillId="2" borderId="1" xfId="0" applyNumberFormat="1" applyFont="1" applyFill="1" applyBorder="1" applyAlignment="1" applyProtection="1">
      <alignment horizontal="left" vertical="center" wrapText="1"/>
    </xf>
    <xf numFmtId="171" fontId="167" fillId="2" borderId="1" xfId="0" applyNumberFormat="1" applyFont="1" applyFill="1" applyBorder="1" applyAlignment="1" applyProtection="1">
      <alignment horizontal="right" vertical="center" wrapText="1"/>
    </xf>
    <xf numFmtId="41" fontId="171" fillId="2" borderId="1" xfId="0" applyNumberFormat="1" applyFont="1" applyFill="1" applyBorder="1" applyAlignment="1" applyProtection="1">
      <alignment horizontal="right" vertical="center" wrapText="1"/>
    </xf>
    <xf numFmtId="173" fontId="172" fillId="2" borderId="1" xfId="0" applyNumberFormat="1" applyFont="1" applyFill="1" applyBorder="1" applyAlignment="1" applyProtection="1">
      <alignment horizontal="right" vertical="center" wrapText="1"/>
    </xf>
    <xf numFmtId="41" fontId="172" fillId="2" borderId="1" xfId="0" applyNumberFormat="1" applyFont="1" applyFill="1" applyBorder="1" applyAlignment="1" applyProtection="1">
      <alignment horizontal="right" vertical="center" wrapText="1"/>
    </xf>
    <xf numFmtId="167" fontId="172" fillId="2" borderId="1" xfId="0" applyNumberFormat="1" applyFont="1" applyFill="1" applyBorder="1" applyAlignment="1" applyProtection="1">
      <alignment horizontal="right" vertical="center" wrapText="1"/>
    </xf>
    <xf numFmtId="167" fontId="171" fillId="2" borderId="1" xfId="0" applyNumberFormat="1" applyFont="1" applyFill="1" applyBorder="1" applyAlignment="1" applyProtection="1">
      <alignment horizontal="right" vertical="center" wrapText="1"/>
    </xf>
    <xf numFmtId="170" fontId="172" fillId="2" borderId="1" xfId="0" applyNumberFormat="1" applyFont="1" applyFill="1" applyBorder="1" applyAlignment="1" applyProtection="1">
      <alignment horizontal="right" vertical="center" wrapText="1"/>
    </xf>
    <xf numFmtId="10" fontId="172" fillId="2" borderId="1" xfId="0" applyNumberFormat="1" applyFont="1" applyFill="1" applyBorder="1" applyAlignment="1" applyProtection="1">
      <alignment horizontal="right" vertical="center" wrapText="1"/>
    </xf>
    <xf numFmtId="170" fontId="169" fillId="2" borderId="1" xfId="2" applyNumberFormat="1" applyFont="1" applyFill="1" applyBorder="1" applyAlignment="1">
      <alignment horizontal="right" vertical="center"/>
    </xf>
    <xf numFmtId="170" fontId="167" fillId="2" borderId="1" xfId="1" applyNumberFormat="1" applyFont="1" applyFill="1" applyBorder="1" applyAlignment="1" applyProtection="1">
      <alignment horizontal="right"/>
    </xf>
    <xf numFmtId="10" fontId="167" fillId="2" borderId="1" xfId="1" applyNumberFormat="1" applyFont="1" applyFill="1" applyBorder="1" applyAlignment="1" applyProtection="1">
      <alignment horizontal="right"/>
    </xf>
    <xf numFmtId="170" fontId="170" fillId="2" borderId="1" xfId="1" applyNumberFormat="1" applyFont="1" applyFill="1" applyBorder="1" applyAlignment="1" applyProtection="1">
      <alignment horizontal="right"/>
    </xf>
    <xf numFmtId="10" fontId="170" fillId="2" borderId="1" xfId="1" applyNumberFormat="1" applyFont="1" applyFill="1" applyBorder="1" applyAlignment="1" applyProtection="1">
      <alignment horizontal="right"/>
    </xf>
    <xf numFmtId="170" fontId="170" fillId="2" borderId="1" xfId="1" applyNumberFormat="1" applyFont="1" applyFill="1" applyBorder="1" applyAlignment="1">
      <alignment horizontal="right"/>
      <protection locked="0"/>
    </xf>
    <xf numFmtId="170" fontId="167" fillId="2" borderId="1" xfId="1" applyNumberFormat="1" applyFont="1" applyFill="1" applyBorder="1" applyAlignment="1">
      <alignment horizontal="right"/>
      <protection locked="0"/>
    </xf>
    <xf numFmtId="170" fontId="170" fillId="2" borderId="1" xfId="5" applyNumberFormat="1" applyFont="1" applyFill="1" applyBorder="1" applyAlignment="1" applyProtection="1">
      <alignment vertical="center"/>
      <protection locked="0"/>
    </xf>
    <xf numFmtId="170" fontId="167" fillId="2" borderId="1" xfId="5" applyNumberFormat="1" applyFont="1" applyFill="1" applyBorder="1" applyAlignment="1" applyProtection="1">
      <alignment horizontal="left" vertical="center" wrapText="1"/>
      <protection locked="0"/>
    </xf>
    <xf numFmtId="10" fontId="167" fillId="2" borderId="1" xfId="1" applyNumberFormat="1" applyFont="1" applyFill="1" applyBorder="1" applyAlignment="1" applyProtection="1">
      <alignment horizontal="right" vertical="center" wrapText="1"/>
    </xf>
    <xf numFmtId="10" fontId="167" fillId="2" borderId="1" xfId="1" applyNumberFormat="1" applyFont="1" applyFill="1" applyBorder="1" applyAlignment="1" applyProtection="1">
      <alignment vertical="center" wrapText="1"/>
    </xf>
    <xf numFmtId="10" fontId="167" fillId="0" borderId="1" xfId="1" applyNumberFormat="1" applyFont="1" applyFill="1" applyBorder="1" applyAlignment="1" applyProtection="1">
      <alignment horizontal="right" vertical="center" wrapText="1"/>
    </xf>
    <xf numFmtId="170" fontId="167" fillId="2" borderId="1" xfId="1" applyNumberFormat="1" applyFont="1" applyFill="1" applyBorder="1" applyAlignment="1" applyProtection="1">
      <alignment vertical="center" wrapText="1"/>
    </xf>
    <xf numFmtId="169" fontId="167" fillId="2" borderId="1" xfId="1" applyFont="1" applyFill="1" applyBorder="1" applyAlignment="1" applyProtection="1">
      <alignment horizontal="right" vertical="center" wrapText="1"/>
    </xf>
    <xf numFmtId="169" fontId="167" fillId="2" borderId="1" xfId="1" applyNumberFormat="1" applyFont="1" applyFill="1" applyBorder="1" applyAlignment="1" applyProtection="1">
      <alignment vertical="center" wrapText="1"/>
    </xf>
    <xf numFmtId="170" fontId="167" fillId="2" borderId="1" xfId="1" applyNumberFormat="1" applyFont="1" applyFill="1" applyBorder="1" applyAlignment="1" applyProtection="1">
      <alignment horizontal="right" vertical="center" wrapText="1"/>
    </xf>
    <xf numFmtId="169" fontId="167" fillId="2" borderId="1" xfId="1" applyNumberFormat="1" applyFont="1" applyFill="1" applyBorder="1" applyAlignment="1" applyProtection="1">
      <alignment horizontal="right" vertical="center" wrapText="1"/>
    </xf>
    <xf numFmtId="0" fontId="17" fillId="2" borderId="0" xfId="0" applyFont="1" applyFill="1" applyAlignment="1">
      <alignment horizontal="left" vertical="center" wrapText="1"/>
    </xf>
    <xf numFmtId="0" fontId="18" fillId="0" borderId="0" xfId="19" applyFont="1" applyFill="1" applyAlignment="1">
      <alignment horizontal="left" vertical="center" wrapText="1"/>
    </xf>
    <xf numFmtId="0" fontId="17" fillId="0" borderId="0" xfId="19" applyFont="1" applyFill="1" applyAlignment="1">
      <alignment horizontal="left" vertical="center" wrapText="1"/>
    </xf>
    <xf numFmtId="0" fontId="18" fillId="2" borderId="0" xfId="0" applyFont="1" applyFill="1" applyAlignment="1">
      <alignment horizontal="left" vertical="center" wrapText="1"/>
    </xf>
    <xf numFmtId="0" fontId="18" fillId="2" borderId="0" xfId="0" applyFont="1" applyFill="1" applyAlignment="1">
      <alignment horizontal="center" vertical="center"/>
    </xf>
    <xf numFmtId="0" fontId="16" fillId="2" borderId="0" xfId="0" applyFont="1" applyFill="1" applyAlignment="1">
      <alignment horizontal="center" vertical="center"/>
    </xf>
    <xf numFmtId="49" fontId="17" fillId="61" borderId="1" xfId="19" applyNumberFormat="1" applyFont="1" applyFill="1" applyBorder="1" applyAlignment="1" applyProtection="1">
      <alignment horizontal="center" vertical="center" wrapText="1"/>
    </xf>
    <xf numFmtId="49" fontId="170" fillId="61" borderId="1" xfId="19" applyNumberFormat="1" applyFont="1" applyFill="1" applyBorder="1" applyAlignment="1" applyProtection="1">
      <alignment horizontal="center" vertical="center" wrapText="1"/>
    </xf>
    <xf numFmtId="49" fontId="170" fillId="0" borderId="1" xfId="19" applyNumberFormat="1" applyFont="1" applyFill="1" applyBorder="1" applyAlignment="1" applyProtection="1">
      <alignment horizontal="center" vertical="center" wrapText="1"/>
    </xf>
    <xf numFmtId="0" fontId="17" fillId="2" borderId="1" xfId="8" applyNumberFormat="1" applyFont="1" applyFill="1" applyBorder="1" applyAlignment="1" applyProtection="1">
      <alignment horizontal="center" vertical="center" wrapText="1"/>
    </xf>
    <xf numFmtId="170" fontId="170" fillId="2" borderId="1" xfId="983" applyNumberFormat="1" applyFont="1" applyFill="1" applyBorder="1" applyAlignment="1" applyProtection="1">
      <alignment vertical="center"/>
      <protection locked="0"/>
    </xf>
    <xf numFmtId="0" fontId="18" fillId="2" borderId="1" xfId="8" applyNumberFormat="1" applyFont="1" applyFill="1" applyBorder="1" applyAlignment="1" applyProtection="1">
      <alignment horizontal="center" vertical="center" wrapText="1"/>
    </xf>
    <xf numFmtId="170" fontId="167" fillId="2" borderId="1" xfId="983" applyNumberFormat="1" applyFont="1" applyFill="1" applyBorder="1" applyAlignment="1" applyProtection="1">
      <alignment vertical="center"/>
      <protection locked="0"/>
    </xf>
    <xf numFmtId="170" fontId="170" fillId="0" borderId="1" xfId="983" applyNumberFormat="1" applyFont="1" applyFill="1" applyBorder="1" applyAlignment="1" applyProtection="1">
      <alignment vertical="center"/>
      <protection locked="0"/>
    </xf>
    <xf numFmtId="0" fontId="18" fillId="0" borderId="1" xfId="8" applyFont="1" applyFill="1" applyBorder="1" applyAlignment="1" applyProtection="1">
      <alignment horizontal="left" vertical="center" wrapText="1"/>
    </xf>
    <xf numFmtId="0" fontId="18" fillId="0" borderId="1" xfId="8" applyNumberFormat="1" applyFont="1" applyFill="1" applyBorder="1" applyAlignment="1" applyProtection="1">
      <alignment horizontal="center" vertical="center" wrapText="1"/>
    </xf>
    <xf numFmtId="0" fontId="18" fillId="0" borderId="1" xfId="8" applyFont="1" applyFill="1" applyBorder="1" applyAlignment="1" applyProtection="1">
      <alignment horizontal="center" vertical="center" wrapText="1"/>
    </xf>
    <xf numFmtId="0" fontId="24" fillId="0" borderId="1" xfId="8" applyFont="1" applyFill="1" applyBorder="1" applyAlignment="1" applyProtection="1">
      <alignment horizontal="left" vertical="center" wrapText="1"/>
    </xf>
    <xf numFmtId="0" fontId="24" fillId="0" borderId="1" xfId="8" applyNumberFormat="1" applyFont="1" applyFill="1" applyBorder="1" applyAlignment="1" applyProtection="1">
      <alignment horizontal="center" vertical="center" wrapText="1"/>
    </xf>
    <xf numFmtId="0" fontId="24" fillId="0" borderId="1" xfId="8" applyFont="1" applyFill="1" applyBorder="1" applyAlignment="1" applyProtection="1">
      <alignment horizontal="center" vertical="center" wrapText="1"/>
    </xf>
    <xf numFmtId="49" fontId="18" fillId="2" borderId="1" xfId="8" applyNumberFormat="1" applyFont="1" applyFill="1" applyBorder="1" applyAlignment="1" applyProtection="1">
      <alignment horizontal="center" vertical="center" wrapText="1"/>
    </xf>
    <xf numFmtId="0" fontId="17" fillId="0" borderId="1" xfId="8" applyFont="1" applyFill="1" applyBorder="1" applyAlignment="1" applyProtection="1">
      <alignment horizontal="left" vertical="center" wrapText="1"/>
    </xf>
    <xf numFmtId="170" fontId="170" fillId="2" borderId="1" xfId="8" applyNumberFormat="1" applyFont="1" applyFill="1" applyBorder="1" applyAlignment="1" applyProtection="1">
      <alignment horizontal="center" vertical="center" wrapText="1"/>
    </xf>
    <xf numFmtId="170" fontId="18" fillId="0" borderId="1" xfId="8" applyNumberFormat="1" applyFont="1" applyFill="1" applyBorder="1" applyAlignment="1" applyProtection="1">
      <alignment horizontal="center" vertical="center" wrapText="1"/>
    </xf>
    <xf numFmtId="170" fontId="167" fillId="2" borderId="1" xfId="8" applyNumberFormat="1" applyFont="1" applyFill="1" applyBorder="1" applyAlignment="1" applyProtection="1">
      <alignment horizontal="center" vertical="center" wrapText="1"/>
    </xf>
    <xf numFmtId="0" fontId="18" fillId="0" borderId="1" xfId="8" quotePrefix="1" applyFont="1" applyFill="1" applyBorder="1" applyAlignment="1" applyProtection="1">
      <alignment horizontal="left" vertical="center" wrapText="1"/>
    </xf>
    <xf numFmtId="169" fontId="18" fillId="0" borderId="1" xfId="983" applyNumberFormat="1" applyFont="1" applyFill="1" applyBorder="1" applyAlignment="1" applyProtection="1">
      <alignment horizontal="center" vertical="center" wrapText="1"/>
      <protection locked="0"/>
    </xf>
    <xf numFmtId="169" fontId="18" fillId="0" borderId="1" xfId="8" applyNumberFormat="1" applyFont="1" applyFill="1" applyBorder="1" applyAlignment="1" applyProtection="1">
      <alignment horizontal="center" vertical="center" wrapText="1"/>
    </xf>
    <xf numFmtId="170" fontId="167" fillId="0" borderId="1" xfId="8" applyNumberFormat="1" applyFont="1" applyFill="1" applyBorder="1" applyAlignment="1" applyProtection="1">
      <alignment horizontal="center" vertical="center" wrapText="1"/>
    </xf>
    <xf numFmtId="170" fontId="167" fillId="0" borderId="1" xfId="983" applyNumberFormat="1" applyFont="1" applyFill="1" applyBorder="1" applyAlignment="1" applyProtection="1">
      <alignment vertical="center"/>
      <protection locked="0"/>
    </xf>
    <xf numFmtId="170" fontId="167" fillId="0" borderId="3" xfId="983" applyNumberFormat="1" applyFont="1" applyFill="1" applyBorder="1" applyAlignment="1" applyProtection="1">
      <alignment vertical="center"/>
      <protection locked="0"/>
    </xf>
    <xf numFmtId="169" fontId="167" fillId="0" borderId="3" xfId="983" applyNumberFormat="1" applyFont="1" applyFill="1" applyBorder="1" applyAlignment="1" applyProtection="1">
      <alignment horizontal="center" vertical="center" wrapText="1"/>
      <protection locked="0"/>
    </xf>
    <xf numFmtId="170" fontId="170" fillId="2" borderId="3" xfId="8" applyNumberFormat="1" applyFont="1" applyFill="1" applyBorder="1" applyAlignment="1" applyProtection="1">
      <alignment horizontal="center" vertical="center" wrapText="1"/>
    </xf>
    <xf numFmtId="170" fontId="167" fillId="0" borderId="3" xfId="8" applyNumberFormat="1" applyFont="1" applyFill="1" applyBorder="1" applyAlignment="1" applyProtection="1">
      <alignment horizontal="left" vertical="center" wrapText="1"/>
    </xf>
    <xf numFmtId="49" fontId="17" fillId="61" borderId="3" xfId="19" applyNumberFormat="1" applyFont="1" applyFill="1" applyBorder="1" applyAlignment="1" applyProtection="1">
      <alignment horizontal="center" vertical="center" wrapText="1"/>
    </xf>
    <xf numFmtId="0" fontId="17" fillId="2" borderId="1" xfId="8" applyFont="1" applyFill="1" applyBorder="1" applyAlignment="1" applyProtection="1">
      <alignment horizontal="left" wrapText="1"/>
    </xf>
    <xf numFmtId="0" fontId="17" fillId="2" borderId="1" xfId="8" applyFont="1" applyFill="1" applyBorder="1" applyAlignment="1" applyProtection="1">
      <alignment horizontal="center" wrapText="1"/>
    </xf>
    <xf numFmtId="170" fontId="17" fillId="2" borderId="1" xfId="1" applyNumberFormat="1" applyFont="1" applyFill="1" applyBorder="1" applyAlignment="1" applyProtection="1">
      <alignment horizontal="left" wrapText="1"/>
      <protection locked="0"/>
    </xf>
    <xf numFmtId="167" fontId="18" fillId="2" borderId="1" xfId="1" applyNumberFormat="1" applyFont="1" applyFill="1" applyBorder="1" applyAlignment="1" applyProtection="1">
      <alignment horizontal="right" vertical="center"/>
    </xf>
    <xf numFmtId="170" fontId="17" fillId="2" borderId="1" xfId="1" applyNumberFormat="1" applyFont="1" applyFill="1" applyBorder="1" applyAlignment="1" applyProtection="1">
      <alignment horizontal="left"/>
      <protection locked="0"/>
    </xf>
    <xf numFmtId="170" fontId="170" fillId="2" borderId="1" xfId="1" applyNumberFormat="1" applyFont="1" applyFill="1" applyBorder="1" applyAlignment="1" applyProtection="1">
      <alignment horizontal="right" vertical="center" wrapText="1"/>
      <protection locked="0"/>
    </xf>
    <xf numFmtId="0" fontId="18" fillId="2" borderId="1" xfId="8" applyFont="1" applyFill="1" applyBorder="1" applyAlignment="1" applyProtection="1">
      <alignment horizontal="left" wrapText="1"/>
    </xf>
    <xf numFmtId="0" fontId="18" fillId="2" borderId="1" xfId="8" applyFont="1" applyFill="1" applyBorder="1" applyAlignment="1" applyProtection="1">
      <alignment horizontal="center" wrapText="1"/>
    </xf>
    <xf numFmtId="167" fontId="170" fillId="2" borderId="1" xfId="1" applyNumberFormat="1" applyFont="1" applyFill="1" applyBorder="1" applyAlignment="1" applyProtection="1">
      <alignment horizontal="right" vertical="center"/>
    </xf>
    <xf numFmtId="170" fontId="18" fillId="2" borderId="1" xfId="1" applyNumberFormat="1" applyFont="1" applyFill="1" applyBorder="1" applyAlignment="1" applyProtection="1">
      <alignment horizontal="left"/>
      <protection locked="0"/>
    </xf>
    <xf numFmtId="0" fontId="39" fillId="2" borderId="1" xfId="0" quotePrefix="1" applyFont="1" applyFill="1" applyBorder="1" applyAlignment="1">
      <alignment horizontal="center"/>
    </xf>
    <xf numFmtId="0" fontId="14" fillId="2" borderId="1" xfId="0" quotePrefix="1" applyFont="1" applyFill="1" applyBorder="1" applyAlignment="1">
      <alignment horizontal="center"/>
    </xf>
    <xf numFmtId="170" fontId="170" fillId="2" borderId="1" xfId="1" applyNumberFormat="1" applyFont="1" applyFill="1" applyBorder="1" applyAlignment="1">
      <alignment horizontal="right" vertical="center"/>
      <protection locked="0"/>
    </xf>
    <xf numFmtId="169" fontId="170" fillId="2" borderId="1" xfId="1" applyFont="1" applyFill="1" applyBorder="1" applyAlignment="1">
      <alignment horizontal="right" vertical="center"/>
      <protection locked="0"/>
    </xf>
    <xf numFmtId="169" fontId="167" fillId="2" borderId="1" xfId="1" applyFont="1" applyFill="1" applyBorder="1" applyAlignment="1">
      <alignment horizontal="right" vertical="center" wrapText="1"/>
      <protection locked="0"/>
    </xf>
    <xf numFmtId="49" fontId="17" fillId="0" borderId="1" xfId="19" applyNumberFormat="1" applyFont="1" applyFill="1" applyBorder="1" applyAlignment="1" applyProtection="1">
      <alignment horizontal="center" vertical="center" wrapText="1"/>
    </xf>
    <xf numFmtId="170" fontId="17" fillId="2" borderId="1" xfId="983" applyNumberFormat="1" applyFont="1" applyFill="1" applyBorder="1" applyAlignment="1" applyProtection="1">
      <alignment vertical="center"/>
      <protection locked="0"/>
    </xf>
    <xf numFmtId="170" fontId="18" fillId="2" borderId="1" xfId="983" applyNumberFormat="1" applyFont="1" applyFill="1" applyBorder="1" applyAlignment="1" applyProtection="1">
      <alignment vertical="center"/>
      <protection locked="0"/>
    </xf>
    <xf numFmtId="170" fontId="24" fillId="2" borderId="1" xfId="983" applyNumberFormat="1" applyFont="1" applyFill="1" applyBorder="1" applyAlignment="1" applyProtection="1">
      <alignment vertical="center"/>
      <protection locked="0"/>
    </xf>
    <xf numFmtId="170" fontId="18" fillId="2" borderId="1" xfId="983" applyNumberFormat="1" applyFont="1" applyFill="1" applyBorder="1" applyAlignment="1" applyProtection="1">
      <alignment horizontal="right" vertical="center"/>
      <protection locked="0"/>
    </xf>
    <xf numFmtId="170" fontId="17" fillId="2" borderId="1" xfId="8" applyNumberFormat="1" applyFont="1" applyFill="1" applyBorder="1" applyAlignment="1" applyProtection="1">
      <alignment horizontal="center" vertical="center" wrapText="1"/>
    </xf>
    <xf numFmtId="170" fontId="18" fillId="2" borderId="1" xfId="8" applyNumberFormat="1" applyFont="1" applyFill="1" applyBorder="1" applyAlignment="1" applyProtection="1">
      <alignment horizontal="center" vertical="center" wrapText="1"/>
    </xf>
    <xf numFmtId="169" fontId="18" fillId="2" borderId="1" xfId="983" applyNumberFormat="1" applyFont="1" applyFill="1" applyBorder="1" applyAlignment="1" applyProtection="1">
      <alignment horizontal="center" vertical="center" wrapText="1"/>
      <protection locked="0"/>
    </xf>
    <xf numFmtId="170" fontId="18" fillId="0" borderId="1" xfId="8" applyNumberFormat="1" applyFont="1" applyFill="1" applyBorder="1" applyAlignment="1" applyProtection="1">
      <alignment horizontal="left" vertical="center" wrapText="1"/>
    </xf>
    <xf numFmtId="10" fontId="174" fillId="2" borderId="1" xfId="1" applyNumberFormat="1" applyFont="1" applyFill="1" applyBorder="1" applyAlignment="1" applyProtection="1">
      <alignment vertical="center" wrapText="1"/>
    </xf>
    <xf numFmtId="170" fontId="174" fillId="2" borderId="1" xfId="1" applyNumberFormat="1" applyFont="1" applyFill="1" applyBorder="1" applyAlignment="1" applyProtection="1">
      <alignment vertical="center" wrapText="1"/>
    </xf>
    <xf numFmtId="170" fontId="174" fillId="2" borderId="1" xfId="1" applyNumberFormat="1" applyFont="1" applyFill="1" applyBorder="1" applyAlignment="1">
      <alignment vertical="center" wrapText="1"/>
      <protection locked="0"/>
    </xf>
    <xf numFmtId="43" fontId="174" fillId="2" borderId="1" xfId="1" applyNumberFormat="1" applyFont="1" applyFill="1" applyBorder="1" applyAlignment="1" applyProtection="1">
      <alignment vertical="center" wrapText="1"/>
    </xf>
    <xf numFmtId="169" fontId="174" fillId="2" borderId="1" xfId="1" applyNumberFormat="1" applyFont="1" applyFill="1" applyBorder="1" applyAlignment="1" applyProtection="1">
      <alignment vertical="center" wrapText="1"/>
    </xf>
    <xf numFmtId="0" fontId="16" fillId="0" borderId="0" xfId="0" applyFont="1" applyFill="1" applyAlignment="1">
      <alignment horizontal="center" vertical="center"/>
    </xf>
    <xf numFmtId="170" fontId="17" fillId="0" borderId="1" xfId="1" applyNumberFormat="1" applyFont="1" applyFill="1" applyBorder="1" applyAlignment="1" applyProtection="1">
      <alignment horizontal="center" vertical="center" wrapText="1"/>
      <protection locked="0"/>
    </xf>
    <xf numFmtId="170" fontId="17" fillId="0" borderId="1" xfId="1" applyNumberFormat="1" applyFont="1" applyFill="1" applyBorder="1" applyAlignment="1" applyProtection="1">
      <alignment horizontal="right" vertical="center" wrapText="1"/>
      <protection locked="0"/>
    </xf>
    <xf numFmtId="170" fontId="170" fillId="0" borderId="1" xfId="1" applyNumberFormat="1" applyFont="1" applyFill="1" applyBorder="1" applyAlignment="1" applyProtection="1">
      <alignment horizontal="right" vertical="center" wrapText="1"/>
      <protection locked="0"/>
    </xf>
    <xf numFmtId="167" fontId="167" fillId="0" borderId="1" xfId="1" applyNumberFormat="1" applyFont="1" applyFill="1" applyBorder="1" applyAlignment="1" applyProtection="1">
      <alignment horizontal="right" vertical="center"/>
    </xf>
    <xf numFmtId="167" fontId="170" fillId="0" borderId="1" xfId="1" applyNumberFormat="1" applyFont="1" applyFill="1" applyBorder="1" applyAlignment="1" applyProtection="1">
      <alignment horizontal="right" vertical="center"/>
    </xf>
    <xf numFmtId="170" fontId="170" fillId="0" borderId="1" xfId="1" applyNumberFormat="1" applyFont="1" applyFill="1" applyBorder="1" applyAlignment="1">
      <alignment horizontal="right" vertical="center"/>
      <protection locked="0"/>
    </xf>
    <xf numFmtId="167" fontId="167" fillId="0" borderId="1" xfId="8" applyNumberFormat="1" applyFont="1" applyFill="1" applyBorder="1" applyAlignment="1" applyProtection="1">
      <alignment horizontal="right" vertical="center" wrapText="1"/>
    </xf>
    <xf numFmtId="169" fontId="170" fillId="0" borderId="1" xfId="1" applyFont="1" applyFill="1" applyBorder="1" applyAlignment="1">
      <alignment horizontal="right" vertical="center"/>
      <protection locked="0"/>
    </xf>
    <xf numFmtId="169" fontId="167" fillId="0" borderId="1" xfId="1" applyFont="1" applyFill="1" applyBorder="1" applyAlignment="1">
      <alignment horizontal="right" vertical="center"/>
      <protection locked="0"/>
    </xf>
    <xf numFmtId="169" fontId="167" fillId="0" borderId="1" xfId="1" applyFont="1" applyFill="1" applyBorder="1" applyAlignment="1">
      <alignment horizontal="right" vertical="center" wrapText="1"/>
      <protection locked="0"/>
    </xf>
    <xf numFmtId="49" fontId="17" fillId="0" borderId="1" xfId="0" applyNumberFormat="1" applyFont="1" applyFill="1" applyBorder="1" applyAlignment="1" applyProtection="1">
      <alignment wrapText="1"/>
    </xf>
    <xf numFmtId="0" fontId="18" fillId="0" borderId="0" xfId="0" applyFont="1" applyFill="1" applyAlignment="1">
      <alignment horizontal="right"/>
    </xf>
    <xf numFmtId="170" fontId="18" fillId="0" borderId="0" xfId="2" applyNumberFormat="1" applyFont="1" applyFill="1" applyAlignment="1">
      <alignment vertical="center"/>
    </xf>
    <xf numFmtId="0" fontId="18" fillId="0" borderId="0" xfId="0" applyFont="1" applyFill="1"/>
    <xf numFmtId="0" fontId="14" fillId="0" borderId="0" xfId="0" applyFont="1" applyFill="1"/>
    <xf numFmtId="41" fontId="174" fillId="2" borderId="1" xfId="0" applyNumberFormat="1" applyFont="1" applyFill="1" applyBorder="1" applyAlignment="1" applyProtection="1">
      <alignment horizontal="left" vertical="center" wrapText="1"/>
    </xf>
    <xf numFmtId="41" fontId="174" fillId="2" borderId="1" xfId="0" applyNumberFormat="1" applyFont="1" applyFill="1" applyBorder="1" applyAlignment="1" applyProtection="1">
      <alignment horizontal="right" vertical="center" wrapText="1"/>
    </xf>
    <xf numFmtId="41" fontId="173" fillId="2" borderId="1" xfId="0" applyNumberFormat="1" applyFont="1" applyFill="1" applyBorder="1" applyAlignment="1" applyProtection="1">
      <alignment horizontal="left" vertical="center" wrapText="1"/>
    </xf>
    <xf numFmtId="171" fontId="174" fillId="2" borderId="1" xfId="0" applyNumberFormat="1" applyFont="1" applyFill="1" applyBorder="1" applyAlignment="1" applyProtection="1">
      <alignment horizontal="left" vertical="center" wrapText="1"/>
    </xf>
    <xf numFmtId="0" fontId="175" fillId="2" borderId="0" xfId="0" applyFont="1" applyFill="1" applyAlignment="1">
      <alignment horizontal="center" vertical="center"/>
    </xf>
    <xf numFmtId="0" fontId="167" fillId="2" borderId="0" xfId="0" applyFont="1" applyFill="1" applyAlignment="1">
      <alignment horizontal="left" vertical="center" wrapText="1"/>
    </xf>
    <xf numFmtId="170" fontId="169" fillId="2" borderId="0" xfId="4" applyNumberFormat="1" applyFont="1" applyFill="1"/>
    <xf numFmtId="170" fontId="171" fillId="2" borderId="1" xfId="1" applyNumberFormat="1" applyFont="1" applyFill="1" applyBorder="1" applyAlignment="1" applyProtection="1">
      <alignment horizontal="center" vertical="center" wrapText="1"/>
    </xf>
    <xf numFmtId="170" fontId="167" fillId="2" borderId="0" xfId="1" applyNumberFormat="1" applyFont="1" applyFill="1" applyBorder="1" applyProtection="1"/>
    <xf numFmtId="170" fontId="170" fillId="2" borderId="0" xfId="1" applyNumberFormat="1" applyFont="1" applyFill="1" applyBorder="1" applyProtection="1">
      <protection locked="0"/>
    </xf>
    <xf numFmtId="170" fontId="175" fillId="2" borderId="0" xfId="1" applyNumberFormat="1" applyFont="1" applyFill="1" applyBorder="1" applyProtection="1">
      <protection locked="0"/>
    </xf>
    <xf numFmtId="170" fontId="167" fillId="2" borderId="0" xfId="1" applyNumberFormat="1" applyFont="1" applyFill="1" applyBorder="1" applyProtection="1">
      <protection locked="0"/>
    </xf>
    <xf numFmtId="170" fontId="167" fillId="2" borderId="2" xfId="1" applyNumberFormat="1" applyFont="1" applyFill="1" applyBorder="1" applyProtection="1">
      <protection locked="0"/>
    </xf>
    <xf numFmtId="170" fontId="176" fillId="2" borderId="0" xfId="4" applyNumberFormat="1" applyFont="1" applyFill="1"/>
    <xf numFmtId="170" fontId="173" fillId="2" borderId="1" xfId="5" applyNumberFormat="1" applyFont="1" applyFill="1" applyBorder="1" applyAlignment="1" applyProtection="1">
      <alignment vertical="center"/>
      <protection locked="0"/>
    </xf>
    <xf numFmtId="170" fontId="174" fillId="2" borderId="1" xfId="5" applyNumberFormat="1" applyFont="1" applyFill="1" applyBorder="1" applyAlignment="1" applyProtection="1">
      <alignment horizontal="left" vertical="center" wrapText="1"/>
      <protection locked="0"/>
    </xf>
    <xf numFmtId="0" fontId="16" fillId="2" borderId="0" xfId="19" applyFont="1" applyFill="1" applyAlignment="1">
      <alignment horizontal="center" vertical="center"/>
    </xf>
    <xf numFmtId="49" fontId="17" fillId="2" borderId="1" xfId="19" applyNumberFormat="1" applyFont="1" applyFill="1" applyBorder="1" applyAlignment="1" applyProtection="1">
      <alignment horizontal="center" vertical="center" wrapText="1"/>
    </xf>
    <xf numFmtId="0" fontId="18" fillId="0" borderId="0" xfId="0" applyFont="1" applyFill="1" applyAlignment="1">
      <alignment horizontal="left" vertical="center" wrapText="1"/>
    </xf>
    <xf numFmtId="14" fontId="167" fillId="0" borderId="0" xfId="0" applyNumberFormat="1" applyFont="1" applyFill="1" applyAlignment="1">
      <alignment horizontal="left" vertical="center" wrapText="1"/>
    </xf>
    <xf numFmtId="0" fontId="17" fillId="0" borderId="0" xfId="0" applyFont="1" applyFill="1" applyAlignment="1">
      <alignment horizontal="left" vertical="center" wrapText="1"/>
    </xf>
    <xf numFmtId="0" fontId="18" fillId="0" borderId="0" xfId="43" applyFont="1" applyFill="1" applyAlignment="1">
      <alignment horizontal="center" vertical="center"/>
    </xf>
    <xf numFmtId="0" fontId="18" fillId="0" borderId="0" xfId="19" applyFont="1" applyFill="1" applyAlignment="1">
      <alignment horizontal="center" vertical="top"/>
    </xf>
    <xf numFmtId="0" fontId="17" fillId="2" borderId="0" xfId="0" applyFont="1" applyFill="1" applyAlignment="1">
      <alignment horizontal="left" vertical="center" wrapText="1"/>
    </xf>
    <xf numFmtId="0" fontId="18" fillId="0" borderId="0" xfId="19" applyFont="1" applyFill="1" applyAlignment="1">
      <alignment horizontal="left" vertical="center" wrapText="1"/>
    </xf>
    <xf numFmtId="0" fontId="18" fillId="0" borderId="0" xfId="19" applyFont="1" applyFill="1" applyBorder="1" applyAlignment="1">
      <alignment horizontal="center" vertical="center"/>
    </xf>
    <xf numFmtId="0" fontId="17" fillId="0" borderId="0" xfId="19" applyFont="1" applyFill="1" applyAlignment="1">
      <alignment horizontal="center"/>
    </xf>
    <xf numFmtId="0" fontId="17" fillId="0" borderId="0" xfId="19" applyFont="1" applyFill="1" applyAlignment="1">
      <alignment horizontal="right" vertical="center" wrapText="1"/>
    </xf>
    <xf numFmtId="0" fontId="18" fillId="0" borderId="0" xfId="19" applyFont="1" applyFill="1" applyAlignment="1">
      <alignment horizontal="right" vertical="center" wrapText="1"/>
    </xf>
    <xf numFmtId="0" fontId="17" fillId="0" borderId="0" xfId="19" applyFont="1" applyFill="1" applyAlignment="1">
      <alignment horizontal="center" vertical="center" wrapText="1"/>
    </xf>
    <xf numFmtId="0" fontId="16" fillId="2" borderId="0" xfId="19" applyFont="1" applyFill="1" applyAlignment="1">
      <alignment horizontal="center" vertical="center"/>
    </xf>
    <xf numFmtId="0" fontId="17" fillId="0" borderId="0" xfId="19" applyFont="1" applyFill="1" applyAlignment="1">
      <alignment horizontal="left" vertical="center" wrapText="1"/>
    </xf>
    <xf numFmtId="0" fontId="18" fillId="2" borderId="0" xfId="0" applyFont="1" applyFill="1" applyAlignment="1">
      <alignment horizontal="left" vertical="center" wrapText="1"/>
    </xf>
    <xf numFmtId="0" fontId="34" fillId="2" borderId="0" xfId="0" applyFont="1" applyFill="1" applyAlignment="1">
      <alignment horizontal="right" vertical="center" wrapText="1"/>
    </xf>
    <xf numFmtId="0" fontId="35" fillId="2" borderId="0" xfId="0" applyFont="1" applyFill="1" applyAlignment="1">
      <alignment horizontal="right"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xf>
    <xf numFmtId="49" fontId="17" fillId="2" borderId="3" xfId="0" applyNumberFormat="1" applyFont="1" applyFill="1" applyBorder="1" applyAlignment="1" applyProtection="1">
      <alignment horizontal="center" vertical="center" wrapText="1"/>
    </xf>
    <xf numFmtId="49" fontId="17" fillId="2" borderId="4" xfId="0" applyNumberFormat="1" applyFont="1" applyFill="1" applyBorder="1" applyAlignment="1" applyProtection="1">
      <alignment horizontal="center" vertical="center" wrapText="1"/>
    </xf>
    <xf numFmtId="49" fontId="17" fillId="2" borderId="5" xfId="0" applyNumberFormat="1" applyFont="1" applyFill="1" applyBorder="1" applyAlignment="1" applyProtection="1">
      <alignment horizontal="center" vertical="center" wrapText="1"/>
    </xf>
    <xf numFmtId="49" fontId="17" fillId="2" borderId="6" xfId="0" applyNumberFormat="1" applyFont="1" applyFill="1" applyBorder="1" applyAlignment="1" applyProtection="1">
      <alignment horizontal="center" vertical="center" wrapText="1"/>
    </xf>
    <xf numFmtId="0" fontId="18" fillId="2" borderId="0" xfId="0" applyFont="1" applyFill="1" applyBorder="1" applyAlignment="1">
      <alignment horizontal="center" vertical="center"/>
    </xf>
    <xf numFmtId="0" fontId="17" fillId="2" borderId="0" xfId="0" applyFont="1" applyFill="1" applyAlignment="1">
      <alignment horizontal="center"/>
    </xf>
    <xf numFmtId="0" fontId="17" fillId="2" borderId="0" xfId="0" applyFont="1" applyFill="1" applyAlignment="1">
      <alignment horizontal="right" vertical="center" wrapText="1"/>
    </xf>
    <xf numFmtId="0" fontId="18" fillId="2" borderId="0" xfId="0" applyFont="1" applyFill="1" applyAlignment="1">
      <alignment horizontal="right" vertical="center" wrapText="1"/>
    </xf>
    <xf numFmtId="0" fontId="17" fillId="2" borderId="0" xfId="0" applyFont="1" applyFill="1" applyAlignment="1">
      <alignment horizontal="center" vertical="center" wrapText="1"/>
    </xf>
    <xf numFmtId="0" fontId="16" fillId="2" borderId="0" xfId="0" applyFont="1" applyFill="1" applyAlignment="1">
      <alignment horizontal="center" vertical="center"/>
    </xf>
    <xf numFmtId="0" fontId="18" fillId="2" borderId="0" xfId="0" applyFont="1" applyFill="1" applyAlignment="1">
      <alignment horizontal="center" vertical="top"/>
    </xf>
    <xf numFmtId="0" fontId="18" fillId="2" borderId="0" xfId="43" applyFont="1" applyFill="1" applyAlignment="1">
      <alignment horizontal="center" vertical="center"/>
    </xf>
    <xf numFmtId="0" fontId="22" fillId="2" borderId="0" xfId="0" applyFont="1" applyFill="1" applyAlignment="1">
      <alignment horizontal="right" vertical="center" wrapText="1"/>
    </xf>
    <xf numFmtId="0" fontId="23" fillId="2" borderId="0" xfId="0" applyFont="1" applyFill="1" applyAlignment="1">
      <alignment horizontal="right" vertical="center" wrapText="1"/>
    </xf>
    <xf numFmtId="0" fontId="28" fillId="2" borderId="0" xfId="0" applyFont="1" applyFill="1" applyAlignment="1">
      <alignment horizontal="right" vertical="center" wrapText="1"/>
    </xf>
    <xf numFmtId="0" fontId="22" fillId="2" borderId="0" xfId="19" applyFont="1" applyFill="1" applyAlignment="1">
      <alignment horizontal="right" vertical="center" wrapText="1"/>
    </xf>
    <xf numFmtId="0" fontId="28" fillId="2" borderId="0" xfId="19" applyFont="1" applyFill="1" applyAlignment="1">
      <alignment horizontal="right" vertical="center" wrapText="1"/>
    </xf>
    <xf numFmtId="0" fontId="15" fillId="2" borderId="0" xfId="19" applyFont="1" applyFill="1" applyAlignment="1">
      <alignment horizontal="center" vertical="center" wrapText="1"/>
    </xf>
    <xf numFmtId="0" fontId="17" fillId="2" borderId="0" xfId="19" applyFont="1" applyFill="1" applyAlignment="1">
      <alignment horizontal="left" vertical="center" wrapText="1"/>
    </xf>
    <xf numFmtId="0" fontId="18" fillId="2" borderId="5" xfId="8" applyFont="1" applyFill="1" applyBorder="1" applyAlignment="1" applyProtection="1">
      <alignment horizontal="center" vertical="center" wrapText="1"/>
    </xf>
    <xf numFmtId="0" fontId="18" fillId="2" borderId="6" xfId="8" applyFont="1" applyFill="1" applyBorder="1" applyAlignment="1" applyProtection="1">
      <alignment horizontal="center" vertical="center" wrapText="1"/>
    </xf>
    <xf numFmtId="0" fontId="18" fillId="2" borderId="0" xfId="19" applyFont="1" applyFill="1" applyAlignment="1">
      <alignment horizontal="left" vertical="center" wrapText="1"/>
    </xf>
    <xf numFmtId="0" fontId="18" fillId="2" borderId="5" xfId="0" applyFont="1" applyFill="1" applyBorder="1" applyAlignment="1">
      <alignment horizontal="center" vertical="center"/>
    </xf>
    <xf numFmtId="0" fontId="18" fillId="2" borderId="30" xfId="0" applyFont="1" applyFill="1" applyBorder="1" applyAlignment="1">
      <alignment horizontal="center" vertical="center"/>
    </xf>
    <xf numFmtId="0" fontId="18" fillId="2" borderId="6" xfId="0" applyFont="1" applyFill="1" applyBorder="1" applyAlignment="1">
      <alignment horizontal="center" vertical="center"/>
    </xf>
    <xf numFmtId="0" fontId="17" fillId="2" borderId="5" xfId="30" applyFont="1" applyFill="1" applyBorder="1" applyAlignment="1">
      <alignment horizontal="center" vertical="center" wrapText="1"/>
    </xf>
    <xf numFmtId="0" fontId="17" fillId="2" borderId="6" xfId="30" applyFont="1" applyFill="1" applyBorder="1" applyAlignment="1">
      <alignment horizontal="center" vertical="center" wrapText="1"/>
    </xf>
    <xf numFmtId="0" fontId="17" fillId="2" borderId="3" xfId="30" applyFont="1" applyFill="1" applyBorder="1" applyAlignment="1">
      <alignment horizontal="center" vertical="center" wrapText="1"/>
    </xf>
    <xf numFmtId="0" fontId="17" fillId="2" borderId="4" xfId="30" applyFont="1" applyFill="1" applyBorder="1" applyAlignment="1">
      <alignment horizontal="center" vertical="center" wrapText="1"/>
    </xf>
    <xf numFmtId="0" fontId="17" fillId="2" borderId="5" xfId="30" applyFont="1" applyFill="1" applyBorder="1" applyAlignment="1" applyProtection="1">
      <alignment horizontal="center" vertical="center" wrapText="1"/>
    </xf>
    <xf numFmtId="0" fontId="17" fillId="2" borderId="6" xfId="30" applyFont="1" applyFill="1" applyBorder="1" applyAlignment="1" applyProtection="1">
      <alignment horizontal="center" vertical="center" wrapText="1"/>
    </xf>
    <xf numFmtId="49" fontId="17" fillId="2" borderId="3" xfId="19" applyNumberFormat="1" applyFont="1" applyFill="1" applyBorder="1" applyAlignment="1" applyProtection="1">
      <alignment horizontal="center" vertical="center" wrapText="1"/>
    </xf>
    <xf numFmtId="49" fontId="17" fillId="2" borderId="4" xfId="19" applyNumberFormat="1" applyFont="1" applyFill="1" applyBorder="1" applyAlignment="1" applyProtection="1">
      <alignment horizontal="center" vertical="center" wrapText="1"/>
    </xf>
  </cellXfs>
  <cellStyles count="985">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10" xfId="967"/>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10" xfId="968"/>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10" xfId="969"/>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10" xfId="970"/>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10" xfId="97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10" xfId="972"/>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10" xfId="973"/>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10" xfId="974"/>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10" xfId="975"/>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10" xfId="976"/>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10" xfId="977"/>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0 3" xfId="984"/>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 7" xfId="98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28" xfId="982"/>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9" xfId="965"/>
    <cellStyle name="Normal 21" xfId="21"/>
    <cellStyle name="Normal 21 2" xfId="464"/>
    <cellStyle name="Normal 210" xfId="980"/>
    <cellStyle name="Normal 211" xfId="981"/>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12" xfId="978"/>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979"/>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NGVM1/QUAN%20LY%20KHACH%20HANG/1%20QUY%20TCFF_CIF%2011561238/BAO%20CAO_GIAM%20SAT/RECORD/Theo%20doi%20Giao%20dich20190321_Hongvm.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
      <sheetName val="DS TCPH"/>
      <sheetName val="TRADING"/>
      <sheetName val="Tinh GiaTP"/>
      <sheetName val="Quyen"/>
      <sheetName val="Price"/>
      <sheetName val="HDTG"/>
      <sheetName val="ENTRYS"/>
      <sheetName val="BOOK"/>
      <sheetName val="REPORTS"/>
      <sheetName val="VCSH-NAV"/>
      <sheetName val="Temp"/>
      <sheetName val="Balance"/>
      <sheetName val="Realtime"/>
      <sheetName val="Accrual fee"/>
      <sheetName val="Cash"/>
      <sheetName val="PL24 daily"/>
      <sheetName val="PL26 weekly"/>
    </sheetNames>
    <sheetDataSet>
      <sheetData sheetId="0">
        <row r="8">
          <cell r="O8">
            <v>43465</v>
          </cell>
        </row>
        <row r="9">
          <cell r="O9">
            <v>43466</v>
          </cell>
        </row>
        <row r="10">
          <cell r="O10">
            <v>43500</v>
          </cell>
        </row>
        <row r="11">
          <cell r="O11">
            <v>43501</v>
          </cell>
        </row>
        <row r="12">
          <cell r="O12">
            <v>43502</v>
          </cell>
        </row>
        <row r="13">
          <cell r="O13">
            <v>43503</v>
          </cell>
        </row>
        <row r="14">
          <cell r="O14">
            <v>43504</v>
          </cell>
        </row>
        <row r="15">
          <cell r="O15">
            <v>0</v>
          </cell>
        </row>
        <row r="16">
          <cell r="O16">
            <v>0</v>
          </cell>
        </row>
        <row r="17">
          <cell r="O17">
            <v>0</v>
          </cell>
        </row>
        <row r="18">
          <cell r="O18">
            <v>0</v>
          </cell>
        </row>
        <row r="19">
          <cell r="O19">
            <v>0</v>
          </cell>
        </row>
        <row r="20">
          <cell r="O20">
            <v>0</v>
          </cell>
        </row>
        <row r="21">
          <cell r="O21">
            <v>0</v>
          </cell>
        </row>
        <row r="22">
          <cell r="O22">
            <v>0</v>
          </cell>
        </row>
        <row r="23">
          <cell r="O23">
            <v>0</v>
          </cell>
        </row>
        <row r="24">
          <cell r="O24">
            <v>0</v>
          </cell>
        </row>
        <row r="25">
          <cell r="O25">
            <v>0</v>
          </cell>
        </row>
        <row r="26">
          <cell r="O26">
            <v>0</v>
          </cell>
        </row>
        <row r="27">
          <cell r="O27">
            <v>0</v>
          </cell>
        </row>
        <row r="28">
          <cell r="O28">
            <v>0</v>
          </cell>
        </row>
        <row r="29">
          <cell r="O29">
            <v>0</v>
          </cell>
        </row>
        <row r="30">
          <cell r="O30">
            <v>0</v>
          </cell>
        </row>
        <row r="31">
          <cell r="O31">
            <v>0</v>
          </cell>
        </row>
        <row r="32">
          <cell r="O32">
            <v>0</v>
          </cell>
        </row>
        <row r="33">
          <cell r="O33">
            <v>0</v>
          </cell>
        </row>
        <row r="34">
          <cell r="O34">
            <v>0</v>
          </cell>
        </row>
        <row r="35">
          <cell r="O35">
            <v>0</v>
          </cell>
        </row>
        <row r="36">
          <cell r="O36">
            <v>0</v>
          </cell>
        </row>
        <row r="37">
          <cell r="O37">
            <v>0</v>
          </cell>
        </row>
        <row r="38">
          <cell r="O38">
            <v>0</v>
          </cell>
        </row>
        <row r="39">
          <cell r="O39">
            <v>0</v>
          </cell>
        </row>
        <row r="40">
          <cell r="O40">
            <v>0</v>
          </cell>
        </row>
        <row r="41">
          <cell r="O41">
            <v>0</v>
          </cell>
        </row>
        <row r="42">
          <cell r="O42">
            <v>0</v>
          </cell>
        </row>
        <row r="43">
          <cell r="O43">
            <v>0</v>
          </cell>
        </row>
        <row r="44">
          <cell r="O44">
            <v>0</v>
          </cell>
        </row>
        <row r="45">
          <cell r="O45">
            <v>0</v>
          </cell>
        </row>
        <row r="46">
          <cell r="O46">
            <v>0</v>
          </cell>
        </row>
        <row r="47">
          <cell r="O47">
            <v>0</v>
          </cell>
        </row>
        <row r="48">
          <cell r="O48">
            <v>0</v>
          </cell>
        </row>
        <row r="49">
          <cell r="O49">
            <v>0</v>
          </cell>
        </row>
        <row r="50">
          <cell r="O50">
            <v>0</v>
          </cell>
        </row>
        <row r="51">
          <cell r="O51">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zoomScale="130" zoomScaleNormal="130" workbookViewId="0">
      <selection activeCell="B21" sqref="B21"/>
    </sheetView>
  </sheetViews>
  <sheetFormatPr defaultColWidth="9.140625" defaultRowHeight="12.75"/>
  <cols>
    <col min="1" max="1" width="9.140625" style="17"/>
    <col min="2" max="2" width="41" style="17" customWidth="1"/>
    <col min="3" max="3" width="42" style="17" customWidth="1"/>
    <col min="4" max="16384" width="9.140625" style="17"/>
  </cols>
  <sheetData>
    <row r="1" spans="1:3">
      <c r="A1" s="42" t="s">
        <v>458</v>
      </c>
      <c r="B1" s="42" t="s">
        <v>459</v>
      </c>
      <c r="C1" s="42" t="s">
        <v>460</v>
      </c>
    </row>
    <row r="2" spans="1:3">
      <c r="A2" s="42"/>
      <c r="B2" s="43">
        <f>BCthunhap!D46-BCKetQuaHoatDong_06028!D44</f>
        <v>0</v>
      </c>
      <c r="C2" s="43">
        <f>BCtinhhinhtaichinh!D33-BCTaiSan_06027!D30</f>
        <v>0</v>
      </c>
    </row>
    <row r="3" spans="1:3">
      <c r="A3" s="42"/>
      <c r="B3" s="43">
        <f>BCthunhap!D45-BCKetQuaHoatDong_06028!D43-BCKetQuaHoatDong_06028!D41</f>
        <v>0</v>
      </c>
      <c r="C3" s="43">
        <f>BCTaiSan_06027!D54-BCtinhhinhtaichinh!D45</f>
        <v>0</v>
      </c>
    </row>
    <row r="4" spans="1:3">
      <c r="A4" s="42"/>
      <c r="B4" s="43">
        <f>BCtinhhinhtaichinh!D51-BCtinhhinhtaichinh!E51-BCthunhap!D48</f>
        <v>0</v>
      </c>
      <c r="C4" s="43">
        <f>BCtinhhinhtaichinh!D52-BCTaiSan_06027!D57</f>
        <v>0</v>
      </c>
    </row>
    <row r="5" spans="1:3">
      <c r="A5" s="42"/>
      <c r="B5" s="43">
        <f>BCthunhap!D48-BCKetQuaHoatDong_06028!D45</f>
        <v>0</v>
      </c>
      <c r="C5" s="43">
        <f>BCtinhhinhtaichinh!D47-Khac_06030!D34</f>
        <v>0</v>
      </c>
    </row>
    <row r="6" spans="1:3">
      <c r="A6" s="42"/>
      <c r="B6" s="43"/>
      <c r="C6" s="43">
        <f>BCtinhhinhtaichinh!D33-BCDanhMucDauTu_06029!F67</f>
        <v>0</v>
      </c>
    </row>
    <row r="7" spans="1:3">
      <c r="A7" s="42"/>
      <c r="B7" s="43"/>
      <c r="C7" s="43">
        <f>BCtinhhinhtaichinh!D33-BCDanhMucDauTu_06029!F67</f>
        <v>0</v>
      </c>
    </row>
    <row r="10" spans="1:3">
      <c r="B10" s="7" t="s">
        <v>625</v>
      </c>
    </row>
    <row r="11" spans="1:3">
      <c r="B11" s="8"/>
    </row>
    <row r="12" spans="1:3">
      <c r="B12" s="9" t="s">
        <v>626</v>
      </c>
    </row>
    <row r="13" spans="1:3" ht="15">
      <c r="B13" s="44"/>
    </row>
    <row r="14" spans="1:3" ht="21">
      <c r="B14" s="47" t="s">
        <v>629</v>
      </c>
    </row>
    <row r="15" spans="1:3" ht="15">
      <c r="B15" s="44"/>
    </row>
    <row r="16" spans="1:3" ht="21">
      <c r="B16" s="45" t="s">
        <v>627</v>
      </c>
      <c r="C16" s="45" t="s">
        <v>622</v>
      </c>
    </row>
    <row r="21" spans="2:3" ht="25.5">
      <c r="B21" s="46" t="s">
        <v>628</v>
      </c>
      <c r="C21" s="46" t="s">
        <v>621</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F57"/>
  <sheetViews>
    <sheetView view="pageBreakPreview" topLeftCell="A39" zoomScaleNormal="100" zoomScaleSheetLayoutView="100" workbookViewId="0">
      <selection activeCell="C10" sqref="C10:F10"/>
    </sheetView>
  </sheetViews>
  <sheetFormatPr defaultColWidth="9.140625" defaultRowHeight="15"/>
  <cols>
    <col min="1" max="1" width="9.140625" style="24"/>
    <col min="2" max="2" width="59.42578125" style="24" customWidth="1"/>
    <col min="3" max="3" width="12.85546875" style="24" customWidth="1"/>
    <col min="4" max="4" width="26.5703125" style="24" customWidth="1"/>
    <col min="5" max="5" width="26.7109375" style="24" customWidth="1"/>
    <col min="6" max="6" width="2.5703125" style="24" customWidth="1"/>
    <col min="7" max="15" width="17.85546875" style="24" customWidth="1"/>
    <col min="16" max="16384" width="9.140625" style="24"/>
  </cols>
  <sheetData>
    <row r="1" spans="1:6" ht="23.25" customHeight="1">
      <c r="A1" s="384" t="s">
        <v>477</v>
      </c>
      <c r="B1" s="384"/>
      <c r="C1" s="384"/>
      <c r="D1" s="384"/>
      <c r="E1" s="384"/>
      <c r="F1" s="384"/>
    </row>
    <row r="2" spans="1:6" ht="27" customHeight="1">
      <c r="A2" s="386" t="s">
        <v>478</v>
      </c>
      <c r="B2" s="386"/>
      <c r="C2" s="386"/>
      <c r="D2" s="386"/>
      <c r="E2" s="386"/>
      <c r="F2" s="386"/>
    </row>
    <row r="3" spans="1:6" ht="15" customHeight="1">
      <c r="A3" s="370" t="s">
        <v>279</v>
      </c>
      <c r="B3" s="370"/>
      <c r="C3" s="370"/>
      <c r="D3" s="370"/>
      <c r="E3" s="370"/>
      <c r="F3" s="370"/>
    </row>
    <row r="4" spans="1:6">
      <c r="A4" s="370"/>
      <c r="B4" s="370"/>
      <c r="C4" s="370"/>
      <c r="D4" s="370"/>
      <c r="E4" s="370"/>
      <c r="F4" s="370"/>
    </row>
    <row r="5" spans="1:6">
      <c r="A5" s="381" t="s">
        <v>625</v>
      </c>
      <c r="B5" s="381"/>
      <c r="C5" s="381"/>
      <c r="D5" s="381"/>
      <c r="E5" s="381"/>
      <c r="F5" s="381"/>
    </row>
    <row r="6" spans="1:6">
      <c r="A6" s="181"/>
      <c r="B6" s="181"/>
      <c r="C6" s="181"/>
      <c r="D6" s="181"/>
      <c r="E6" s="181"/>
      <c r="F6" s="1"/>
    </row>
    <row r="7" spans="1:6" ht="31.5" customHeight="1">
      <c r="A7" s="358" t="s">
        <v>244</v>
      </c>
      <c r="B7" s="358"/>
      <c r="C7" s="358" t="s">
        <v>574</v>
      </c>
      <c r="D7" s="358"/>
      <c r="E7" s="358"/>
      <c r="F7" s="358"/>
    </row>
    <row r="8" spans="1:6" ht="30" customHeight="1">
      <c r="A8" s="358" t="s">
        <v>242</v>
      </c>
      <c r="B8" s="358"/>
      <c r="C8" s="358" t="s">
        <v>471</v>
      </c>
      <c r="D8" s="358"/>
      <c r="E8" s="358"/>
      <c r="F8" s="358"/>
    </row>
    <row r="9" spans="1:6" ht="30" customHeight="1">
      <c r="A9" s="367" t="s">
        <v>241</v>
      </c>
      <c r="B9" s="367"/>
      <c r="C9" s="367" t="s">
        <v>243</v>
      </c>
      <c r="D9" s="367"/>
      <c r="E9" s="367"/>
      <c r="F9" s="367"/>
    </row>
    <row r="10" spans="1:6" ht="30" customHeight="1">
      <c r="A10" s="367" t="s">
        <v>245</v>
      </c>
      <c r="B10" s="367"/>
      <c r="C10" s="367" t="s">
        <v>653</v>
      </c>
      <c r="D10" s="367"/>
      <c r="E10" s="367"/>
      <c r="F10" s="367"/>
    </row>
    <row r="11" spans="1:6" ht="22.5" customHeight="1">
      <c r="A11" s="180"/>
      <c r="B11" s="180"/>
      <c r="C11" s="180"/>
      <c r="D11" s="180"/>
      <c r="E11" s="180"/>
      <c r="F11" s="180"/>
    </row>
    <row r="12" spans="1:6" ht="21" customHeight="1">
      <c r="A12" s="116" t="s">
        <v>283</v>
      </c>
    </row>
    <row r="13" spans="1:6" s="174" customFormat="1" ht="43.5" customHeight="1">
      <c r="A13" s="172" t="s">
        <v>200</v>
      </c>
      <c r="B13" s="172" t="s">
        <v>205</v>
      </c>
      <c r="C13" s="172" t="s">
        <v>206</v>
      </c>
      <c r="D13" s="173" t="s">
        <v>474</v>
      </c>
      <c r="E13" s="173" t="s">
        <v>475</v>
      </c>
    </row>
    <row r="14" spans="1:6" s="124" customFormat="1" ht="31.5" customHeight="1">
      <c r="A14" s="121" t="s">
        <v>46</v>
      </c>
      <c r="B14" s="175" t="s">
        <v>262</v>
      </c>
      <c r="C14" s="175" t="s">
        <v>147</v>
      </c>
      <c r="D14" s="162"/>
      <c r="E14" s="162"/>
    </row>
    <row r="15" spans="1:6" s="124" customFormat="1" ht="50.25" customHeight="1">
      <c r="A15" s="121">
        <v>1</v>
      </c>
      <c r="B15" s="175" t="s">
        <v>496</v>
      </c>
      <c r="C15" s="175" t="s">
        <v>148</v>
      </c>
      <c r="D15" s="247">
        <v>1.2001089371494938E-2</v>
      </c>
      <c r="E15" s="314">
        <v>1.2001250539076674E-2</v>
      </c>
    </row>
    <row r="16" spans="1:6" s="124" customFormat="1" ht="56.25" customHeight="1">
      <c r="A16" s="121">
        <v>2</v>
      </c>
      <c r="B16" s="175" t="s">
        <v>497</v>
      </c>
      <c r="C16" s="175" t="s">
        <v>149</v>
      </c>
      <c r="D16" s="247">
        <v>3.7604323482019718E-3</v>
      </c>
      <c r="E16" s="314">
        <v>4.002596567170052E-3</v>
      </c>
    </row>
    <row r="17" spans="1:5" s="124" customFormat="1" ht="75" customHeight="1">
      <c r="A17" s="121">
        <v>3</v>
      </c>
      <c r="B17" s="176" t="s">
        <v>498</v>
      </c>
      <c r="C17" s="175" t="s">
        <v>150</v>
      </c>
      <c r="D17" s="247">
        <v>4.1522646462332606E-3</v>
      </c>
      <c r="E17" s="314">
        <v>4.4764007807689393E-3</v>
      </c>
    </row>
    <row r="18" spans="1:5" s="124" customFormat="1" ht="48" customHeight="1">
      <c r="A18" s="121">
        <v>4</v>
      </c>
      <c r="B18" s="175" t="s">
        <v>263</v>
      </c>
      <c r="C18" s="175" t="s">
        <v>151</v>
      </c>
      <c r="D18" s="247">
        <v>2.2242297621656165E-3</v>
      </c>
      <c r="E18" s="314">
        <v>0</v>
      </c>
    </row>
    <row r="19" spans="1:5" s="124" customFormat="1" ht="56.25" customHeight="1">
      <c r="A19" s="121">
        <v>5</v>
      </c>
      <c r="B19" s="175" t="s">
        <v>499</v>
      </c>
      <c r="C19" s="175"/>
      <c r="D19" s="247"/>
      <c r="E19" s="314"/>
    </row>
    <row r="20" spans="1:5" s="124" customFormat="1" ht="57.75" customHeight="1">
      <c r="A20" s="121">
        <v>6</v>
      </c>
      <c r="B20" s="175" t="s">
        <v>500</v>
      </c>
      <c r="C20" s="175"/>
      <c r="D20" s="247"/>
      <c r="E20" s="314"/>
    </row>
    <row r="21" spans="1:5" s="124" customFormat="1" ht="81" customHeight="1">
      <c r="A21" s="121">
        <v>7</v>
      </c>
      <c r="B21" s="176" t="s">
        <v>264</v>
      </c>
      <c r="C21" s="175" t="s">
        <v>152</v>
      </c>
      <c r="D21" s="247">
        <v>2.2173144007389144E-2</v>
      </c>
      <c r="E21" s="314">
        <v>1.2247580342817904E-2</v>
      </c>
    </row>
    <row r="22" spans="1:5" s="124" customFormat="1" ht="42" customHeight="1">
      <c r="A22" s="121">
        <v>8</v>
      </c>
      <c r="B22" s="175" t="s">
        <v>501</v>
      </c>
      <c r="C22" s="175" t="s">
        <v>153</v>
      </c>
      <c r="D22" s="249">
        <v>4.4311160135484931E-2</v>
      </c>
      <c r="E22" s="314">
        <v>3.2727828229833569E-2</v>
      </c>
    </row>
    <row r="23" spans="1:5" s="124" customFormat="1" ht="69.75" customHeight="1">
      <c r="A23" s="121">
        <v>9</v>
      </c>
      <c r="B23" s="176" t="s">
        <v>265</v>
      </c>
      <c r="C23" s="175" t="s">
        <v>154</v>
      </c>
      <c r="D23" s="208">
        <v>6.9571129417048008</v>
      </c>
      <c r="E23" s="314">
        <v>4.2779857480067234</v>
      </c>
    </row>
    <row r="24" spans="1:5" s="124" customFormat="1" ht="57" customHeight="1">
      <c r="A24" s="121">
        <v>10</v>
      </c>
      <c r="B24" s="176" t="s">
        <v>502</v>
      </c>
      <c r="C24" s="175"/>
      <c r="D24" s="248"/>
      <c r="E24" s="314"/>
    </row>
    <row r="25" spans="1:5" s="124" customFormat="1" ht="25.5">
      <c r="A25" s="121" t="s">
        <v>56</v>
      </c>
      <c r="B25" s="175" t="s">
        <v>266</v>
      </c>
      <c r="C25" s="175" t="s">
        <v>155</v>
      </c>
      <c r="D25" s="247"/>
      <c r="E25" s="315"/>
    </row>
    <row r="26" spans="1:5" s="124" customFormat="1" ht="30" customHeight="1">
      <c r="A26" s="394">
        <v>1</v>
      </c>
      <c r="B26" s="175" t="s">
        <v>267</v>
      </c>
      <c r="C26" s="175" t="s">
        <v>156</v>
      </c>
      <c r="D26" s="250">
        <v>63994024300</v>
      </c>
      <c r="E26" s="316">
        <v>59095017400</v>
      </c>
    </row>
    <row r="27" spans="1:5" s="124" customFormat="1" ht="39.75" customHeight="1">
      <c r="A27" s="395"/>
      <c r="B27" s="175" t="s">
        <v>268</v>
      </c>
      <c r="C27" s="175" t="s">
        <v>157</v>
      </c>
      <c r="D27" s="250">
        <v>63994024300</v>
      </c>
      <c r="E27" s="315">
        <v>59095017400</v>
      </c>
    </row>
    <row r="28" spans="1:5" s="124" customFormat="1" ht="42.75" customHeight="1">
      <c r="A28" s="396"/>
      <c r="B28" s="175" t="s">
        <v>269</v>
      </c>
      <c r="C28" s="175" t="s">
        <v>158</v>
      </c>
      <c r="D28" s="251">
        <v>6399402.4299999997</v>
      </c>
      <c r="E28" s="317">
        <v>5909501.7400000002</v>
      </c>
    </row>
    <row r="29" spans="1:5" s="124" customFormat="1" ht="32.25" customHeight="1">
      <c r="A29" s="394">
        <v>2</v>
      </c>
      <c r="B29" s="175" t="s">
        <v>270</v>
      </c>
      <c r="C29" s="175" t="s">
        <v>159</v>
      </c>
      <c r="D29" s="250">
        <v>3973063200</v>
      </c>
      <c r="E29" s="315">
        <v>4899006900</v>
      </c>
    </row>
    <row r="30" spans="1:5" s="124" customFormat="1" ht="31.5" customHeight="1">
      <c r="A30" s="395"/>
      <c r="B30" s="175" t="s">
        <v>271</v>
      </c>
      <c r="C30" s="175" t="s">
        <v>160</v>
      </c>
      <c r="D30" s="252">
        <v>6291303.9299999997</v>
      </c>
      <c r="E30" s="318">
        <v>847660.9</v>
      </c>
    </row>
    <row r="31" spans="1:5" s="124" customFormat="1" ht="30" customHeight="1">
      <c r="A31" s="395"/>
      <c r="B31" s="175" t="s">
        <v>272</v>
      </c>
      <c r="C31" s="175" t="s">
        <v>161</v>
      </c>
      <c r="D31" s="250">
        <v>62913039300</v>
      </c>
      <c r="E31" s="315">
        <v>8476609000</v>
      </c>
    </row>
    <row r="32" spans="1:5" s="124" customFormat="1" ht="30.75" customHeight="1">
      <c r="A32" s="395"/>
      <c r="B32" s="175" t="s">
        <v>503</v>
      </c>
      <c r="C32" s="175" t="s">
        <v>162</v>
      </c>
      <c r="D32" s="252">
        <v>-5893997.6100000003</v>
      </c>
      <c r="E32" s="318">
        <v>-357760.21</v>
      </c>
    </row>
    <row r="33" spans="1:5" s="124" customFormat="1" ht="42.75" customHeight="1">
      <c r="A33" s="396"/>
      <c r="B33" s="175" t="s">
        <v>273</v>
      </c>
      <c r="C33" s="175" t="s">
        <v>163</v>
      </c>
      <c r="D33" s="250">
        <v>-58939976100</v>
      </c>
      <c r="E33" s="315">
        <v>-3577602100</v>
      </c>
    </row>
    <row r="34" spans="1:5" s="124" customFormat="1" ht="33" customHeight="1">
      <c r="A34" s="394">
        <v>3</v>
      </c>
      <c r="B34" s="175" t="s">
        <v>274</v>
      </c>
      <c r="C34" s="175" t="s">
        <v>164</v>
      </c>
      <c r="D34" s="253">
        <v>67967087500</v>
      </c>
      <c r="E34" s="315">
        <v>63994024300</v>
      </c>
    </row>
    <row r="35" spans="1:5" s="124" customFormat="1" ht="55.5" customHeight="1">
      <c r="A35" s="395"/>
      <c r="B35" s="175" t="s">
        <v>504</v>
      </c>
      <c r="C35" s="175" t="s">
        <v>165</v>
      </c>
      <c r="D35" s="253">
        <v>67967087500</v>
      </c>
      <c r="E35" s="315">
        <v>63994024300</v>
      </c>
    </row>
    <row r="36" spans="1:5" s="124" customFormat="1" ht="45" customHeight="1">
      <c r="A36" s="396"/>
      <c r="B36" s="175" t="s">
        <v>505</v>
      </c>
      <c r="C36" s="175" t="s">
        <v>166</v>
      </c>
      <c r="D36" s="251">
        <v>6796708.75</v>
      </c>
      <c r="E36" s="317">
        <v>6399402.4299999997</v>
      </c>
    </row>
    <row r="37" spans="1:5" s="124" customFormat="1" ht="55.5" customHeight="1">
      <c r="A37" s="121">
        <v>4</v>
      </c>
      <c r="B37" s="175" t="s">
        <v>275</v>
      </c>
      <c r="C37" s="175" t="s">
        <v>167</v>
      </c>
      <c r="D37" s="208">
        <v>2.0000000000000001E-4</v>
      </c>
      <c r="E37" s="314">
        <v>0</v>
      </c>
    </row>
    <row r="38" spans="1:5" s="124" customFormat="1" ht="39.75" customHeight="1">
      <c r="A38" s="121">
        <v>5</v>
      </c>
      <c r="B38" s="175" t="s">
        <v>276</v>
      </c>
      <c r="C38" s="175" t="s">
        <v>168</v>
      </c>
      <c r="D38" s="208">
        <v>0.67210000000000003</v>
      </c>
      <c r="E38" s="314">
        <v>0.85050000000000003</v>
      </c>
    </row>
    <row r="39" spans="1:5" s="124" customFormat="1" ht="39" customHeight="1">
      <c r="A39" s="121">
        <v>6</v>
      </c>
      <c r="B39" s="175" t="s">
        <v>277</v>
      </c>
      <c r="C39" s="175" t="s">
        <v>169</v>
      </c>
      <c r="D39" s="208">
        <v>8.9999999999999998E-4</v>
      </c>
      <c r="E39" s="314">
        <v>0</v>
      </c>
    </row>
    <row r="40" spans="1:5" s="124" customFormat="1" ht="39" customHeight="1">
      <c r="A40" s="121">
        <v>7</v>
      </c>
      <c r="B40" s="175" t="s">
        <v>278</v>
      </c>
      <c r="C40" s="175" t="s">
        <v>170</v>
      </c>
      <c r="D40" s="209">
        <v>1944</v>
      </c>
      <c r="E40" s="316">
        <v>1279</v>
      </c>
    </row>
    <row r="41" spans="1:5" s="124" customFormat="1" ht="39" customHeight="1">
      <c r="A41" s="121">
        <v>7</v>
      </c>
      <c r="B41" s="175" t="s">
        <v>506</v>
      </c>
      <c r="C41" s="175" t="s">
        <v>558</v>
      </c>
      <c r="D41" s="210">
        <v>13491.09</v>
      </c>
      <c r="E41" s="254">
        <v>13877.94</v>
      </c>
    </row>
    <row r="42" spans="1:5" s="124" customFormat="1" ht="49.5" customHeight="1">
      <c r="A42" s="121">
        <v>8</v>
      </c>
      <c r="B42" s="175" t="s">
        <v>507</v>
      </c>
      <c r="C42" s="175" t="s">
        <v>559</v>
      </c>
      <c r="D42" s="177"/>
      <c r="E42" s="177"/>
    </row>
    <row r="43" spans="1:5" s="26" customFormat="1" ht="12.75">
      <c r="D43" s="178"/>
      <c r="E43" s="178"/>
    </row>
    <row r="44" spans="1:5" s="26" customFormat="1" ht="12.75"/>
    <row r="45" spans="1:5" s="26" customFormat="1" ht="12.75">
      <c r="A45" s="27" t="s">
        <v>576</v>
      </c>
      <c r="B45" s="1"/>
      <c r="C45" s="28"/>
      <c r="D45" s="29" t="s">
        <v>577</v>
      </c>
    </row>
    <row r="46" spans="1:5" s="26" customFormat="1" ht="12.75">
      <c r="A46" s="30" t="s">
        <v>176</v>
      </c>
      <c r="B46" s="1"/>
      <c r="C46" s="28"/>
      <c r="D46" s="31" t="s">
        <v>177</v>
      </c>
    </row>
    <row r="47" spans="1:5" s="26" customFormat="1" ht="12.75">
      <c r="A47" s="1"/>
      <c r="B47" s="1"/>
      <c r="C47" s="28"/>
      <c r="D47" s="28"/>
    </row>
    <row r="48" spans="1:5" s="26" customFormat="1" ht="12.75">
      <c r="A48" s="1"/>
      <c r="B48" s="1"/>
      <c r="C48" s="28"/>
      <c r="D48" s="28"/>
    </row>
    <row r="49" spans="1:5" s="26" customFormat="1" ht="12.75">
      <c r="A49" s="1"/>
      <c r="B49" s="1"/>
      <c r="C49" s="28"/>
      <c r="D49" s="28"/>
    </row>
    <row r="50" spans="1:5" s="26" customFormat="1" ht="12.75">
      <c r="A50" s="1"/>
      <c r="B50" s="1"/>
      <c r="C50" s="28"/>
      <c r="D50" s="28"/>
    </row>
    <row r="51" spans="1:5" s="26" customFormat="1" ht="12.75">
      <c r="A51" s="1"/>
      <c r="B51" s="1"/>
      <c r="C51" s="28"/>
      <c r="D51" s="28"/>
    </row>
    <row r="52" spans="1:5" s="26" customFormat="1" ht="12.75">
      <c r="A52" s="1"/>
      <c r="B52" s="1"/>
      <c r="C52" s="28"/>
      <c r="D52" s="28"/>
    </row>
    <row r="53" spans="1:5" s="26" customFormat="1" ht="12.75">
      <c r="A53" s="1"/>
      <c r="B53" s="1"/>
      <c r="C53" s="28"/>
      <c r="D53" s="28"/>
    </row>
    <row r="54" spans="1:5" s="26" customFormat="1" ht="12.75">
      <c r="A54" s="21"/>
      <c r="B54" s="21"/>
      <c r="C54" s="28"/>
      <c r="D54" s="22"/>
      <c r="E54" s="22"/>
    </row>
    <row r="55" spans="1:5" s="26" customFormat="1" ht="12.75">
      <c r="A55" s="18" t="s">
        <v>236</v>
      </c>
      <c r="B55" s="1"/>
      <c r="C55" s="28"/>
      <c r="D55" s="20" t="s">
        <v>472</v>
      </c>
    </row>
    <row r="56" spans="1:5" s="26" customFormat="1" ht="12.75">
      <c r="A56" s="18" t="s">
        <v>560</v>
      </c>
      <c r="B56" s="1"/>
      <c r="C56" s="28"/>
      <c r="D56" s="20"/>
    </row>
    <row r="57" spans="1:5" s="26" customFormat="1" ht="12.75">
      <c r="A57" s="1" t="s">
        <v>237</v>
      </c>
      <c r="B57" s="1"/>
      <c r="C57" s="28"/>
      <c r="D57" s="19"/>
    </row>
  </sheetData>
  <mergeCells count="15">
    <mergeCell ref="A34:A36"/>
    <mergeCell ref="A3:F4"/>
    <mergeCell ref="A5:F5"/>
    <mergeCell ref="A9:B9"/>
    <mergeCell ref="C9:F9"/>
    <mergeCell ref="A10:B10"/>
    <mergeCell ref="C10:F10"/>
    <mergeCell ref="A26:A28"/>
    <mergeCell ref="A1:F1"/>
    <mergeCell ref="A2:F2"/>
    <mergeCell ref="A8:B8"/>
    <mergeCell ref="C8:F8"/>
    <mergeCell ref="A29:A33"/>
    <mergeCell ref="A7:B7"/>
    <mergeCell ref="C7:F7"/>
  </mergeCells>
  <printOptions horizontalCentered="1"/>
  <pageMargins left="0.36" right="0.3" top="0.59" bottom="0.54" header="0.3" footer="0.3"/>
  <pageSetup paperSize="9" scale="72" fitToHeight="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Normal="100" zoomScaleSheetLayoutView="85" zoomScalePageLayoutView="77" workbookViewId="0">
      <selection activeCell="D8" sqref="D8:J8"/>
    </sheetView>
  </sheetViews>
  <sheetFormatPr defaultColWidth="9.140625" defaultRowHeight="15"/>
  <cols>
    <col min="1" max="1" width="4.85546875" style="23" customWidth="1"/>
    <col min="2" max="2" width="47.140625" style="24" customWidth="1"/>
    <col min="3" max="3" width="9.140625" style="24"/>
    <col min="4" max="4" width="14.5703125" style="24" customWidth="1"/>
    <col min="5" max="5" width="14" style="24" customWidth="1"/>
    <col min="6" max="6" width="9.140625" style="24"/>
    <col min="7" max="7" width="18.28515625" style="24" customWidth="1"/>
    <col min="8" max="10" width="19" style="24" customWidth="1"/>
    <col min="11" max="11" width="26.85546875" style="24" customWidth="1"/>
    <col min="12" max="16384" width="9.140625" style="24"/>
  </cols>
  <sheetData>
    <row r="1" spans="1:11" ht="27.75" customHeight="1">
      <c r="A1" s="384" t="s">
        <v>477</v>
      </c>
      <c r="B1" s="384"/>
      <c r="C1" s="384"/>
      <c r="D1" s="384"/>
      <c r="E1" s="384"/>
      <c r="F1" s="384"/>
      <c r="G1" s="384"/>
      <c r="H1" s="384"/>
      <c r="I1" s="384"/>
      <c r="J1" s="384"/>
      <c r="K1" s="384"/>
    </row>
    <row r="2" spans="1:11" ht="28.5" customHeight="1">
      <c r="A2" s="386" t="s">
        <v>508</v>
      </c>
      <c r="B2" s="386"/>
      <c r="C2" s="386"/>
      <c r="D2" s="386"/>
      <c r="E2" s="386"/>
      <c r="F2" s="386"/>
      <c r="G2" s="386"/>
      <c r="H2" s="386"/>
      <c r="I2" s="386"/>
      <c r="J2" s="386"/>
      <c r="K2" s="386"/>
    </row>
    <row r="3" spans="1:11" ht="15" customHeight="1">
      <c r="A3" s="370" t="s">
        <v>235</v>
      </c>
      <c r="B3" s="370"/>
      <c r="C3" s="370"/>
      <c r="D3" s="370"/>
      <c r="E3" s="370"/>
      <c r="F3" s="370"/>
      <c r="G3" s="370"/>
      <c r="H3" s="370"/>
      <c r="I3" s="370"/>
      <c r="J3" s="370"/>
      <c r="K3" s="370"/>
    </row>
    <row r="4" spans="1:11">
      <c r="A4" s="370"/>
      <c r="B4" s="370"/>
      <c r="C4" s="370"/>
      <c r="D4" s="370"/>
      <c r="E4" s="370"/>
      <c r="F4" s="370"/>
      <c r="G4" s="370"/>
      <c r="H4" s="370"/>
      <c r="I4" s="370"/>
      <c r="J4" s="370"/>
      <c r="K4" s="370"/>
    </row>
    <row r="5" spans="1:11">
      <c r="A5" s="381" t="s">
        <v>626</v>
      </c>
      <c r="B5" s="381"/>
      <c r="C5" s="381"/>
      <c r="D5" s="381"/>
      <c r="E5" s="381"/>
      <c r="F5" s="381"/>
      <c r="G5" s="381"/>
      <c r="H5" s="381"/>
      <c r="I5" s="381"/>
      <c r="J5" s="381"/>
      <c r="K5" s="381"/>
    </row>
    <row r="6" spans="1:11">
      <c r="A6" s="12"/>
      <c r="B6" s="12"/>
      <c r="C6" s="12"/>
      <c r="D6" s="12"/>
      <c r="E6" s="12"/>
      <c r="F6" s="1"/>
    </row>
    <row r="7" spans="1:11" ht="27.75" customHeight="1">
      <c r="A7" s="358" t="s">
        <v>244</v>
      </c>
      <c r="B7" s="358"/>
      <c r="D7" s="358" t="s">
        <v>574</v>
      </c>
      <c r="E7" s="358"/>
      <c r="F7" s="358"/>
      <c r="G7" s="358"/>
      <c r="H7" s="358"/>
      <c r="I7" s="358"/>
      <c r="J7" s="358"/>
    </row>
    <row r="8" spans="1:11" ht="31.5" customHeight="1">
      <c r="A8" s="358" t="s">
        <v>242</v>
      </c>
      <c r="B8" s="358"/>
      <c r="D8" s="358" t="s">
        <v>471</v>
      </c>
      <c r="E8" s="358"/>
      <c r="F8" s="358"/>
      <c r="G8" s="358"/>
      <c r="H8" s="358"/>
      <c r="I8" s="358"/>
      <c r="J8" s="358"/>
    </row>
    <row r="9" spans="1:11" ht="31.5" customHeight="1">
      <c r="A9" s="367" t="s">
        <v>241</v>
      </c>
      <c r="B9" s="367"/>
      <c r="D9" s="367" t="s">
        <v>243</v>
      </c>
      <c r="E9" s="367"/>
      <c r="F9" s="367"/>
      <c r="G9" s="367"/>
      <c r="H9" s="367"/>
      <c r="I9" s="367"/>
      <c r="J9" s="367"/>
    </row>
    <row r="10" spans="1:11" ht="31.5" customHeight="1">
      <c r="A10" s="367" t="s">
        <v>245</v>
      </c>
      <c r="B10" s="367"/>
      <c r="D10" s="358" t="s">
        <v>653</v>
      </c>
      <c r="E10" s="367"/>
      <c r="F10" s="367"/>
      <c r="G10" s="367"/>
      <c r="H10" s="367"/>
      <c r="I10" s="367"/>
      <c r="J10" s="367"/>
    </row>
    <row r="12" spans="1:11" s="26" customFormat="1" ht="29.25" customHeight="1">
      <c r="A12" s="397" t="s">
        <v>207</v>
      </c>
      <c r="B12" s="397" t="s">
        <v>208</v>
      </c>
      <c r="C12" s="401" t="s">
        <v>199</v>
      </c>
      <c r="D12" s="397" t="s">
        <v>231</v>
      </c>
      <c r="E12" s="397" t="s">
        <v>209</v>
      </c>
      <c r="F12" s="397" t="s">
        <v>210</v>
      </c>
      <c r="G12" s="397" t="s">
        <v>211</v>
      </c>
      <c r="H12" s="399" t="s">
        <v>212</v>
      </c>
      <c r="I12" s="400"/>
      <c r="J12" s="399" t="s">
        <v>215</v>
      </c>
      <c r="K12" s="400"/>
    </row>
    <row r="13" spans="1:11" s="26" customFormat="1" ht="51">
      <c r="A13" s="398"/>
      <c r="B13" s="398"/>
      <c r="C13" s="402"/>
      <c r="D13" s="398"/>
      <c r="E13" s="398"/>
      <c r="F13" s="398"/>
      <c r="G13" s="398"/>
      <c r="H13" s="41" t="s">
        <v>213</v>
      </c>
      <c r="I13" s="41" t="s">
        <v>214</v>
      </c>
      <c r="J13" s="41" t="s">
        <v>216</v>
      </c>
      <c r="K13" s="41" t="s">
        <v>214</v>
      </c>
    </row>
    <row r="14" spans="1:11" s="26" customFormat="1" ht="25.5">
      <c r="A14" s="3" t="s">
        <v>72</v>
      </c>
      <c r="B14" s="4" t="s">
        <v>223</v>
      </c>
      <c r="C14" s="4" t="s">
        <v>73</v>
      </c>
      <c r="D14" s="33"/>
      <c r="E14" s="33"/>
      <c r="F14" s="34"/>
      <c r="G14" s="35"/>
      <c r="H14" s="4"/>
      <c r="I14" s="2"/>
      <c r="J14" s="5"/>
      <c r="K14" s="6"/>
    </row>
    <row r="15" spans="1:11" s="26" customFormat="1" ht="25.5">
      <c r="A15" s="3" t="s">
        <v>46</v>
      </c>
      <c r="B15" s="4" t="s">
        <v>224</v>
      </c>
      <c r="C15" s="4" t="s">
        <v>74</v>
      </c>
      <c r="D15" s="34"/>
      <c r="E15" s="34"/>
      <c r="F15" s="34"/>
      <c r="G15" s="35"/>
      <c r="H15" s="4"/>
      <c r="I15" s="2"/>
      <c r="J15" s="4"/>
      <c r="K15" s="2"/>
    </row>
    <row r="16" spans="1:11" s="26" customFormat="1" ht="25.5">
      <c r="A16" s="3" t="s">
        <v>75</v>
      </c>
      <c r="B16" s="4" t="s">
        <v>217</v>
      </c>
      <c r="C16" s="4" t="s">
        <v>76</v>
      </c>
      <c r="D16" s="34"/>
      <c r="E16" s="34"/>
      <c r="F16" s="34"/>
      <c r="G16" s="33"/>
      <c r="H16" s="4"/>
      <c r="I16" s="36"/>
      <c r="J16" s="4"/>
      <c r="K16" s="36"/>
    </row>
    <row r="17" spans="1:11" s="26" customFormat="1" ht="25.5">
      <c r="A17" s="3" t="s">
        <v>56</v>
      </c>
      <c r="B17" s="4" t="s">
        <v>218</v>
      </c>
      <c r="C17" s="4" t="s">
        <v>77</v>
      </c>
      <c r="D17" s="34"/>
      <c r="E17" s="34"/>
      <c r="F17" s="34"/>
      <c r="G17" s="35"/>
      <c r="H17" s="4"/>
      <c r="I17" s="2"/>
      <c r="J17" s="4"/>
      <c r="K17" s="2"/>
    </row>
    <row r="18" spans="1:11" s="26" customFormat="1" ht="25.5">
      <c r="A18" s="3" t="s">
        <v>78</v>
      </c>
      <c r="B18" s="4" t="s">
        <v>225</v>
      </c>
      <c r="C18" s="4" t="s">
        <v>79</v>
      </c>
      <c r="D18" s="34"/>
      <c r="E18" s="34"/>
      <c r="F18" s="34"/>
      <c r="G18" s="35"/>
      <c r="H18" s="4"/>
      <c r="I18" s="2"/>
      <c r="J18" s="4"/>
      <c r="K18" s="2"/>
    </row>
    <row r="19" spans="1:11" s="26" customFormat="1" ht="25.5">
      <c r="A19" s="3" t="s">
        <v>80</v>
      </c>
      <c r="B19" s="4" t="s">
        <v>219</v>
      </c>
      <c r="C19" s="4" t="s">
        <v>81</v>
      </c>
      <c r="D19" s="34"/>
      <c r="E19" s="34"/>
      <c r="F19" s="34"/>
      <c r="G19" s="35"/>
      <c r="H19" s="4"/>
      <c r="I19" s="2"/>
      <c r="J19" s="4"/>
      <c r="K19" s="2"/>
    </row>
    <row r="20" spans="1:11" s="26" customFormat="1" ht="25.5">
      <c r="A20" s="3" t="s">
        <v>46</v>
      </c>
      <c r="B20" s="4" t="s">
        <v>220</v>
      </c>
      <c r="C20" s="4" t="s">
        <v>82</v>
      </c>
      <c r="D20" s="34"/>
      <c r="E20" s="34"/>
      <c r="F20" s="34"/>
      <c r="G20" s="35"/>
      <c r="H20" s="4"/>
      <c r="I20" s="2"/>
      <c r="J20" s="4"/>
      <c r="K20" s="2"/>
    </row>
    <row r="21" spans="1:11" s="26" customFormat="1" ht="25.5">
      <c r="A21" s="3" t="s">
        <v>83</v>
      </c>
      <c r="B21" s="4" t="s">
        <v>221</v>
      </c>
      <c r="C21" s="4" t="s">
        <v>84</v>
      </c>
      <c r="D21" s="34"/>
      <c r="E21" s="34"/>
      <c r="F21" s="34"/>
      <c r="G21" s="35"/>
      <c r="H21" s="4"/>
      <c r="I21" s="2"/>
      <c r="J21" s="4"/>
      <c r="K21" s="2"/>
    </row>
    <row r="22" spans="1:11" s="26" customFormat="1" ht="25.5">
      <c r="A22" s="3" t="s">
        <v>56</v>
      </c>
      <c r="B22" s="4" t="s">
        <v>222</v>
      </c>
      <c r="C22" s="4" t="s">
        <v>85</v>
      </c>
      <c r="D22" s="34"/>
      <c r="E22" s="34"/>
      <c r="F22" s="34"/>
      <c r="G22" s="35"/>
      <c r="H22" s="4"/>
      <c r="I22" s="2"/>
      <c r="J22" s="4"/>
      <c r="K22" s="2"/>
    </row>
    <row r="23" spans="1:11" s="26" customFormat="1" ht="38.25">
      <c r="A23" s="3" t="s">
        <v>86</v>
      </c>
      <c r="B23" s="4" t="s">
        <v>226</v>
      </c>
      <c r="C23" s="4" t="s">
        <v>87</v>
      </c>
      <c r="D23" s="34"/>
      <c r="E23" s="34"/>
      <c r="F23" s="34"/>
      <c r="G23" s="35"/>
      <c r="H23" s="4"/>
      <c r="I23" s="2"/>
      <c r="J23" s="4"/>
      <c r="K23" s="2"/>
    </row>
    <row r="24" spans="1:11" s="26" customFormat="1" ht="12.75">
      <c r="A24" s="37"/>
      <c r="B24" s="38"/>
      <c r="C24" s="38"/>
      <c r="D24" s="34"/>
      <c r="E24" s="34"/>
      <c r="F24" s="34"/>
      <c r="G24" s="35"/>
      <c r="H24" s="4"/>
      <c r="I24" s="2"/>
      <c r="J24" s="5"/>
      <c r="K24" s="6"/>
    </row>
    <row r="25" spans="1:11" s="26" customFormat="1" ht="12.75">
      <c r="A25" s="39"/>
    </row>
    <row r="26" spans="1:11" s="26" customFormat="1" ht="12.75">
      <c r="A26" s="27" t="s">
        <v>576</v>
      </c>
      <c r="B26" s="1"/>
      <c r="C26" s="28"/>
      <c r="I26" s="29" t="s">
        <v>577</v>
      </c>
    </row>
    <row r="27" spans="1:11" s="26" customFormat="1" ht="12.75">
      <c r="A27" s="30" t="s">
        <v>176</v>
      </c>
      <c r="B27" s="1"/>
      <c r="C27" s="28"/>
      <c r="I27" s="31" t="s">
        <v>177</v>
      </c>
    </row>
    <row r="28" spans="1:11">
      <c r="A28" s="1"/>
      <c r="B28" s="1"/>
      <c r="C28" s="28"/>
      <c r="I28" s="28"/>
    </row>
    <row r="29" spans="1:11">
      <c r="A29" s="1"/>
      <c r="B29" s="1"/>
      <c r="C29" s="28"/>
      <c r="I29" s="28"/>
    </row>
    <row r="30" spans="1:11">
      <c r="A30" s="1"/>
      <c r="B30" s="1"/>
      <c r="C30" s="28"/>
      <c r="I30" s="28"/>
    </row>
    <row r="31" spans="1:11">
      <c r="A31" s="1"/>
      <c r="B31" s="1"/>
      <c r="C31" s="28"/>
      <c r="I31" s="28"/>
    </row>
    <row r="32" spans="1:11">
      <c r="A32" s="1"/>
      <c r="B32" s="1"/>
      <c r="C32" s="28"/>
      <c r="I32" s="28"/>
    </row>
    <row r="33" spans="1:11">
      <c r="A33" s="1"/>
      <c r="B33" s="1"/>
      <c r="C33" s="28"/>
      <c r="I33" s="28"/>
    </row>
    <row r="34" spans="1:11">
      <c r="A34" s="1"/>
      <c r="B34" s="1"/>
      <c r="C34" s="28"/>
      <c r="I34" s="28"/>
    </row>
    <row r="35" spans="1:11">
      <c r="A35" s="21"/>
      <c r="B35" s="21"/>
      <c r="C35" s="22"/>
      <c r="D35" s="40"/>
      <c r="I35" s="22"/>
      <c r="J35" s="40"/>
      <c r="K35" s="40"/>
    </row>
    <row r="36" spans="1:11">
      <c r="A36" s="18" t="s">
        <v>236</v>
      </c>
      <c r="B36" s="1"/>
      <c r="C36" s="28"/>
      <c r="I36" s="20" t="s">
        <v>472</v>
      </c>
    </row>
    <row r="37" spans="1:11">
      <c r="A37" s="18" t="s">
        <v>560</v>
      </c>
      <c r="B37" s="1"/>
      <c r="C37" s="28"/>
      <c r="I37" s="20"/>
    </row>
    <row r="38" spans="1:11">
      <c r="A38" s="1" t="s">
        <v>237</v>
      </c>
      <c r="B38" s="1"/>
      <c r="C38" s="28"/>
      <c r="I38" s="19"/>
    </row>
    <row r="39" spans="1:11">
      <c r="A39" s="24"/>
    </row>
  </sheetData>
  <mergeCells count="21">
    <mergeCell ref="A9:B9"/>
    <mergeCell ref="A10:B10"/>
    <mergeCell ref="D9:J9"/>
    <mergeCell ref="D10:J10"/>
    <mergeCell ref="A1:K1"/>
    <mergeCell ref="A2:K2"/>
    <mergeCell ref="A3:K4"/>
    <mergeCell ref="A5:K5"/>
    <mergeCell ref="A8:B8"/>
    <mergeCell ref="D8:J8"/>
    <mergeCell ref="A7:B7"/>
    <mergeCell ref="D7:J7"/>
    <mergeCell ref="G12:G13"/>
    <mergeCell ref="H12:I12"/>
    <mergeCell ref="J12:K12"/>
    <mergeCell ref="A12:A13"/>
    <mergeCell ref="B12:B13"/>
    <mergeCell ref="C12:C13"/>
    <mergeCell ref="D12:D13"/>
    <mergeCell ref="E12:E13"/>
    <mergeCell ref="F12:F13"/>
  </mergeCells>
  <printOptions horizontalCentered="1"/>
  <pageMargins left="0.7" right="0.7" top="0.3" bottom="0.28000000000000003" header="0.17" footer="0.19"/>
  <pageSetup paperSize="9" scale="6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topLeftCell="A10" zoomScale="115" zoomScaleNormal="115" workbookViewId="0">
      <selection activeCell="C15" sqref="C15"/>
    </sheetView>
  </sheetViews>
  <sheetFormatPr defaultColWidth="9.140625" defaultRowHeight="15"/>
  <cols>
    <col min="1" max="1" width="7.85546875" style="48" customWidth="1"/>
    <col min="2" max="2" width="15.7109375" style="48" customWidth="1"/>
    <col min="3" max="3" width="33.85546875" style="48" customWidth="1"/>
    <col min="4" max="4" width="32" style="48" customWidth="1"/>
    <col min="5" max="9" width="9.140625" style="48"/>
    <col min="10" max="14" width="9.140625" style="67"/>
    <col min="15" max="16384" width="9.140625" style="48"/>
  </cols>
  <sheetData>
    <row r="2" spans="1:12" ht="18.75">
      <c r="B2" s="49" t="s">
        <v>523</v>
      </c>
    </row>
    <row r="3" spans="1:12" ht="19.5">
      <c r="B3" s="50" t="s">
        <v>513</v>
      </c>
    </row>
    <row r="4" spans="1:12" ht="18.75">
      <c r="B4" s="51"/>
      <c r="C4" s="52" t="s">
        <v>514</v>
      </c>
      <c r="D4" s="218" t="s">
        <v>520</v>
      </c>
    </row>
    <row r="5" spans="1:12" ht="18.75">
      <c r="B5" s="51"/>
      <c r="C5" s="53" t="s">
        <v>516</v>
      </c>
      <c r="D5" s="219" t="s">
        <v>620</v>
      </c>
    </row>
    <row r="6" spans="1:12" ht="18.75">
      <c r="B6" s="51"/>
      <c r="C6" s="52" t="s">
        <v>517</v>
      </c>
      <c r="D6" s="220">
        <v>2</v>
      </c>
      <c r="J6" s="67" t="s">
        <v>515</v>
      </c>
    </row>
    <row r="7" spans="1:12" ht="18.75">
      <c r="B7" s="51"/>
      <c r="C7" s="53" t="s">
        <v>518</v>
      </c>
      <c r="D7" s="221"/>
    </row>
    <row r="8" spans="1:12" ht="18.75">
      <c r="B8" s="51"/>
      <c r="C8" s="52" t="s">
        <v>519</v>
      </c>
      <c r="D8" s="218">
        <v>2024</v>
      </c>
      <c r="J8" s="67" t="s">
        <v>520</v>
      </c>
    </row>
    <row r="9" spans="1:12" ht="18.75">
      <c r="B9" s="51"/>
      <c r="C9" s="54" t="s">
        <v>521</v>
      </c>
      <c r="D9" s="55">
        <f>D8</f>
        <v>2024</v>
      </c>
      <c r="J9" s="67" t="s">
        <v>522</v>
      </c>
    </row>
    <row r="10" spans="1:12" ht="18.75">
      <c r="B10" s="51"/>
      <c r="C10" s="54"/>
      <c r="D10" s="55"/>
    </row>
    <row r="11" spans="1:12" ht="34.5" customHeight="1">
      <c r="A11" s="355" t="s">
        <v>244</v>
      </c>
      <c r="B11" s="355"/>
      <c r="C11" s="355" t="s">
        <v>572</v>
      </c>
      <c r="D11" s="355"/>
      <c r="E11" s="355"/>
      <c r="F11" s="355"/>
    </row>
    <row r="12" spans="1:12" ht="26.25" customHeight="1">
      <c r="A12" s="355" t="s">
        <v>242</v>
      </c>
      <c r="B12" s="355"/>
      <c r="C12" s="355" t="s">
        <v>573</v>
      </c>
      <c r="D12" s="355"/>
      <c r="E12" s="355"/>
      <c r="F12" s="355"/>
    </row>
    <row r="13" spans="1:12" ht="48" customHeight="1">
      <c r="A13" s="353" t="s">
        <v>241</v>
      </c>
      <c r="B13" s="353"/>
      <c r="C13" s="353" t="s">
        <v>243</v>
      </c>
      <c r="D13" s="353"/>
      <c r="E13" s="353"/>
      <c r="F13" s="353"/>
      <c r="J13" s="67">
        <v>1</v>
      </c>
      <c r="K13" s="67" t="s">
        <v>46</v>
      </c>
    </row>
    <row r="14" spans="1:12" ht="34.5" customHeight="1">
      <c r="A14" s="353" t="s">
        <v>245</v>
      </c>
      <c r="B14" s="353"/>
      <c r="C14" s="354">
        <v>45483</v>
      </c>
      <c r="D14" s="354"/>
      <c r="E14" s="354"/>
      <c r="F14" s="354"/>
    </row>
    <row r="15" spans="1:12">
      <c r="B15" s="56"/>
      <c r="J15" s="67">
        <v>4</v>
      </c>
      <c r="K15" s="67" t="s">
        <v>135</v>
      </c>
    </row>
    <row r="16" spans="1:12">
      <c r="D16" s="56" t="s">
        <v>524</v>
      </c>
      <c r="J16" s="67">
        <v>5</v>
      </c>
      <c r="K16" s="68"/>
      <c r="L16" s="68"/>
    </row>
    <row r="17" spans="2:12">
      <c r="D17" s="56" t="s">
        <v>525</v>
      </c>
      <c r="K17" s="68"/>
      <c r="L17" s="68"/>
    </row>
    <row r="18" spans="2:12">
      <c r="B18" s="57" t="s">
        <v>562</v>
      </c>
      <c r="C18" s="57" t="s">
        <v>563</v>
      </c>
      <c r="D18" s="57" t="s">
        <v>564</v>
      </c>
      <c r="J18" s="67">
        <v>6</v>
      </c>
      <c r="K18" s="68"/>
      <c r="L18" s="68"/>
    </row>
    <row r="19" spans="2:12" ht="30">
      <c r="B19" s="58">
        <v>1</v>
      </c>
      <c r="C19" s="59" t="s">
        <v>565</v>
      </c>
      <c r="D19" s="60" t="s">
        <v>531</v>
      </c>
      <c r="K19" s="68"/>
      <c r="L19" s="68"/>
    </row>
    <row r="20" spans="2:12" ht="30">
      <c r="B20" s="58">
        <v>2</v>
      </c>
      <c r="C20" s="59" t="s">
        <v>566</v>
      </c>
      <c r="D20" s="60" t="s">
        <v>532</v>
      </c>
      <c r="K20" s="68"/>
      <c r="L20" s="68"/>
    </row>
    <row r="21" spans="2:12" ht="54.75" customHeight="1">
      <c r="B21" s="58" t="s">
        <v>78</v>
      </c>
      <c r="C21" s="59" t="s">
        <v>535</v>
      </c>
      <c r="D21" s="60"/>
      <c r="K21" s="68"/>
      <c r="L21" s="68"/>
    </row>
    <row r="22" spans="2:12" ht="30">
      <c r="B22" s="58">
        <v>3</v>
      </c>
      <c r="C22" s="61" t="s">
        <v>567</v>
      </c>
      <c r="D22" s="60" t="s">
        <v>527</v>
      </c>
      <c r="J22" s="67">
        <v>7</v>
      </c>
      <c r="K22" s="68"/>
      <c r="L22" s="68"/>
    </row>
    <row r="23" spans="2:12" ht="30">
      <c r="B23" s="58">
        <v>4</v>
      </c>
      <c r="C23" s="61" t="s">
        <v>568</v>
      </c>
      <c r="D23" s="60" t="s">
        <v>526</v>
      </c>
      <c r="J23" s="67">
        <v>8</v>
      </c>
      <c r="K23" s="68"/>
      <c r="L23" s="68"/>
    </row>
    <row r="24" spans="2:12" ht="30">
      <c r="B24" s="58">
        <v>5</v>
      </c>
      <c r="C24" s="61" t="s">
        <v>569</v>
      </c>
      <c r="D24" s="60" t="s">
        <v>528</v>
      </c>
      <c r="J24" s="67">
        <v>9</v>
      </c>
      <c r="K24" s="68"/>
      <c r="L24" s="68"/>
    </row>
    <row r="25" spans="2:12" ht="75">
      <c r="B25" s="58">
        <v>6</v>
      </c>
      <c r="C25" s="61" t="s">
        <v>570</v>
      </c>
      <c r="D25" s="60" t="s">
        <v>529</v>
      </c>
      <c r="J25" s="67">
        <v>10</v>
      </c>
      <c r="K25" s="68"/>
      <c r="L25" s="68"/>
    </row>
    <row r="26" spans="2:12" ht="30">
      <c r="B26" s="58">
        <v>7</v>
      </c>
      <c r="C26" s="61" t="s">
        <v>571</v>
      </c>
      <c r="D26" s="60" t="s">
        <v>530</v>
      </c>
      <c r="J26" s="67">
        <v>11</v>
      </c>
      <c r="K26" s="68"/>
      <c r="L26" s="68"/>
    </row>
    <row r="27" spans="2:12" ht="75">
      <c r="B27" s="58">
        <v>8</v>
      </c>
      <c r="C27" s="61" t="s">
        <v>570</v>
      </c>
      <c r="D27" s="60" t="s">
        <v>529</v>
      </c>
    </row>
    <row r="28" spans="2:12" ht="87" customHeight="1">
      <c r="B28" s="58" t="s">
        <v>86</v>
      </c>
      <c r="C28" s="59" t="s">
        <v>533</v>
      </c>
      <c r="D28" s="62" t="s">
        <v>534</v>
      </c>
    </row>
    <row r="31" spans="2:12" ht="28.5" customHeight="1">
      <c r="B31" s="63"/>
      <c r="D31" s="63"/>
    </row>
    <row r="32" spans="2:12">
      <c r="B32" s="64"/>
      <c r="D32" s="64"/>
    </row>
    <row r="33" spans="2:4">
      <c r="B33" s="65"/>
      <c r="D33" s="65"/>
    </row>
    <row r="34" spans="2:4">
      <c r="B34" s="65"/>
      <c r="D34" s="65"/>
    </row>
    <row r="35" spans="2:4">
      <c r="B35" s="66"/>
      <c r="D35" s="56"/>
    </row>
    <row r="36" spans="2:4">
      <c r="B36" s="66"/>
      <c r="D36" s="66"/>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86"/>
  <sheetViews>
    <sheetView tabSelected="1" view="pageBreakPreview" topLeftCell="B1" zoomScale="98" zoomScaleNormal="100" zoomScaleSheetLayoutView="98" workbookViewId="0">
      <selection activeCell="D15" sqref="D15"/>
    </sheetView>
  </sheetViews>
  <sheetFormatPr defaultColWidth="9.140625" defaultRowHeight="12.75"/>
  <cols>
    <col min="1" max="1" width="56" style="183" customWidth="1"/>
    <col min="2" max="2" width="10.28515625" style="207" customWidth="1"/>
    <col min="3" max="3" width="13.42578125" style="183" customWidth="1"/>
    <col min="4" max="4" width="21.85546875" style="183" customWidth="1"/>
    <col min="5" max="5" width="19.140625" style="183" customWidth="1"/>
    <col min="6" max="16384" width="9.140625" style="183"/>
  </cols>
  <sheetData>
    <row r="1" spans="1:5" ht="27" customHeight="1">
      <c r="A1" s="362" t="s">
        <v>234</v>
      </c>
      <c r="B1" s="362"/>
      <c r="C1" s="362"/>
      <c r="D1" s="362"/>
      <c r="E1" s="362"/>
    </row>
    <row r="2" spans="1:5" ht="35.25" customHeight="1">
      <c r="A2" s="363" t="s">
        <v>171</v>
      </c>
      <c r="B2" s="363"/>
      <c r="C2" s="363"/>
      <c r="D2" s="363"/>
      <c r="E2" s="363"/>
    </row>
    <row r="3" spans="1:5">
      <c r="A3" s="364" t="s">
        <v>578</v>
      </c>
      <c r="B3" s="364"/>
      <c r="C3" s="364"/>
      <c r="D3" s="364"/>
      <c r="E3" s="364"/>
    </row>
    <row r="4" spans="1:5" ht="19.5" customHeight="1">
      <c r="A4" s="364"/>
      <c r="B4" s="364"/>
      <c r="C4" s="364"/>
      <c r="D4" s="364"/>
      <c r="E4" s="364"/>
    </row>
    <row r="5" spans="1:5">
      <c r="A5" s="365" t="s">
        <v>625</v>
      </c>
      <c r="B5" s="365"/>
      <c r="C5" s="365"/>
      <c r="D5" s="365"/>
      <c r="E5" s="365"/>
    </row>
    <row r="6" spans="1:5" ht="4.5" customHeight="1">
      <c r="A6" s="184"/>
      <c r="B6" s="184"/>
      <c r="C6" s="184"/>
      <c r="D6" s="184"/>
      <c r="E6" s="184"/>
    </row>
    <row r="7" spans="1:5" ht="25.5">
      <c r="A7" s="257" t="s">
        <v>242</v>
      </c>
      <c r="B7" s="366" t="s">
        <v>471</v>
      </c>
      <c r="C7" s="366"/>
      <c r="D7" s="366"/>
      <c r="E7" s="366"/>
    </row>
    <row r="8" spans="1:5" ht="25.5">
      <c r="A8" s="256" t="s">
        <v>241</v>
      </c>
      <c r="B8" s="359" t="s">
        <v>243</v>
      </c>
      <c r="C8" s="359"/>
      <c r="D8" s="359"/>
      <c r="E8" s="359"/>
    </row>
    <row r="9" spans="1:5" ht="25.5" customHeight="1">
      <c r="A9" s="257" t="s">
        <v>244</v>
      </c>
      <c r="B9" s="358" t="s">
        <v>572</v>
      </c>
      <c r="C9" s="358"/>
      <c r="D9" s="358"/>
      <c r="E9" s="358"/>
    </row>
    <row r="10" spans="1:5" ht="25.5">
      <c r="A10" s="256" t="s">
        <v>245</v>
      </c>
      <c r="B10" s="359" t="s">
        <v>653</v>
      </c>
      <c r="C10" s="359"/>
      <c r="D10" s="359"/>
      <c r="E10" s="359"/>
    </row>
    <row r="12" spans="1:5" s="186" customFormat="1" ht="30" customHeight="1">
      <c r="A12" s="261" t="s">
        <v>173</v>
      </c>
      <c r="B12" s="261" t="s">
        <v>174</v>
      </c>
      <c r="C12" s="261" t="s">
        <v>175</v>
      </c>
      <c r="D12" s="262" t="s">
        <v>618</v>
      </c>
      <c r="E12" s="261" t="s">
        <v>619</v>
      </c>
    </row>
    <row r="13" spans="1:5" s="186" customFormat="1" ht="25.5">
      <c r="A13" s="92" t="s">
        <v>579</v>
      </c>
      <c r="B13" s="69" t="s">
        <v>46</v>
      </c>
      <c r="C13" s="69"/>
      <c r="D13" s="263"/>
      <c r="E13" s="305"/>
    </row>
    <row r="14" spans="1:5" s="186" customFormat="1" ht="25.5">
      <c r="A14" s="92" t="s">
        <v>580</v>
      </c>
      <c r="B14" s="264">
        <v>1</v>
      </c>
      <c r="C14" s="70"/>
      <c r="D14" s="265">
        <v>-3202488180</v>
      </c>
      <c r="E14" s="306">
        <v>6427650512</v>
      </c>
    </row>
    <row r="15" spans="1:5" s="186" customFormat="1" ht="38.25">
      <c r="A15" s="92" t="s">
        <v>581</v>
      </c>
      <c r="B15" s="264">
        <v>2</v>
      </c>
      <c r="C15" s="70"/>
      <c r="D15" s="265">
        <v>6924634442</v>
      </c>
      <c r="E15" s="306">
        <v>84735655</v>
      </c>
    </row>
    <row r="16" spans="1:5" s="186" customFormat="1" ht="51">
      <c r="A16" s="95" t="s">
        <v>582</v>
      </c>
      <c r="B16" s="266">
        <v>3</v>
      </c>
      <c r="C16" s="69"/>
      <c r="D16" s="267">
        <v>6891184903</v>
      </c>
      <c r="E16" s="307">
        <v>80720115</v>
      </c>
    </row>
    <row r="17" spans="1:5" s="186" customFormat="1" ht="25.5">
      <c r="A17" s="95" t="s">
        <v>583</v>
      </c>
      <c r="B17" s="266">
        <v>4</v>
      </c>
      <c r="C17" s="69"/>
      <c r="D17" s="267">
        <v>33449539</v>
      </c>
      <c r="E17" s="307">
        <v>4015540</v>
      </c>
    </row>
    <row r="18" spans="1:5" s="186" customFormat="1" ht="51">
      <c r="A18" s="92" t="s">
        <v>584</v>
      </c>
      <c r="B18" s="264">
        <v>5</v>
      </c>
      <c r="C18" s="70"/>
      <c r="D18" s="268">
        <v>3722146262</v>
      </c>
      <c r="E18" s="306">
        <v>6512386167</v>
      </c>
    </row>
    <row r="19" spans="1:5" s="186" customFormat="1" ht="25.5">
      <c r="A19" s="95" t="s">
        <v>585</v>
      </c>
      <c r="B19" s="264">
        <v>20</v>
      </c>
      <c r="C19" s="70"/>
      <c r="D19" s="267">
        <v>-11369242303</v>
      </c>
      <c r="E19" s="307">
        <v>-8723866715</v>
      </c>
    </row>
    <row r="20" spans="1:5" s="186" customFormat="1" ht="38.25">
      <c r="A20" s="269" t="s">
        <v>586</v>
      </c>
      <c r="B20" s="270">
        <v>6</v>
      </c>
      <c r="C20" s="271"/>
      <c r="D20" s="267">
        <v>-5246815000</v>
      </c>
      <c r="E20" s="307">
        <v>238700000</v>
      </c>
    </row>
    <row r="21" spans="1:5" s="186" customFormat="1" ht="25.5">
      <c r="A21" s="269" t="s">
        <v>587</v>
      </c>
      <c r="B21" s="270">
        <v>7</v>
      </c>
      <c r="C21" s="271"/>
      <c r="D21" s="267">
        <v>-104400000</v>
      </c>
      <c r="E21" s="307">
        <v>-91000000</v>
      </c>
    </row>
    <row r="22" spans="1:5" s="186" customFormat="1" ht="25.5">
      <c r="A22" s="269" t="s">
        <v>588</v>
      </c>
      <c r="B22" s="270">
        <v>8</v>
      </c>
      <c r="C22" s="271"/>
      <c r="D22" s="267"/>
      <c r="E22" s="307"/>
    </row>
    <row r="23" spans="1:5" s="186" customFormat="1" ht="25.5">
      <c r="A23" s="269" t="s">
        <v>589</v>
      </c>
      <c r="B23" s="270">
        <v>9</v>
      </c>
      <c r="C23" s="271"/>
      <c r="D23" s="267"/>
      <c r="E23" s="307"/>
    </row>
    <row r="24" spans="1:5" s="186" customFormat="1" ht="38.25">
      <c r="A24" s="269" t="s">
        <v>590</v>
      </c>
      <c r="B24" s="270">
        <v>10</v>
      </c>
      <c r="C24" s="271"/>
      <c r="D24" s="267">
        <v>11458495000</v>
      </c>
      <c r="E24" s="307">
        <v>3958400000</v>
      </c>
    </row>
    <row r="25" spans="1:5" s="186" customFormat="1" ht="38.25">
      <c r="A25" s="269" t="s">
        <v>591</v>
      </c>
      <c r="B25" s="270">
        <v>11</v>
      </c>
      <c r="C25" s="271"/>
      <c r="D25" s="267">
        <v>56189853</v>
      </c>
      <c r="E25" s="307">
        <v>11628544</v>
      </c>
    </row>
    <row r="26" spans="1:5" s="186" customFormat="1" ht="25.5">
      <c r="A26" s="269" t="s">
        <v>592</v>
      </c>
      <c r="B26" s="270">
        <v>12</v>
      </c>
      <c r="C26" s="271"/>
      <c r="D26" s="267"/>
      <c r="E26" s="307"/>
    </row>
    <row r="27" spans="1:5" s="186" customFormat="1" ht="38.25">
      <c r="A27" s="269" t="s">
        <v>593</v>
      </c>
      <c r="B27" s="270">
        <v>13</v>
      </c>
      <c r="C27" s="271"/>
      <c r="D27" s="267">
        <v>5305220</v>
      </c>
      <c r="E27" s="307">
        <v>1296972</v>
      </c>
    </row>
    <row r="28" spans="1:5" s="186" customFormat="1" ht="38.25">
      <c r="A28" s="269" t="s">
        <v>594</v>
      </c>
      <c r="B28" s="270">
        <v>14</v>
      </c>
      <c r="C28" s="271"/>
      <c r="D28" s="267">
        <v>409224339</v>
      </c>
      <c r="E28" s="307">
        <v>187779160</v>
      </c>
    </row>
    <row r="29" spans="1:5" s="186" customFormat="1" ht="38.25">
      <c r="A29" s="269" t="s">
        <v>595</v>
      </c>
      <c r="B29" s="270">
        <v>15</v>
      </c>
      <c r="C29" s="271"/>
      <c r="D29" s="267">
        <v>-86143422</v>
      </c>
      <c r="E29" s="307">
        <v>234502793</v>
      </c>
    </row>
    <row r="30" spans="1:5" s="186" customFormat="1" ht="25.5">
      <c r="A30" s="269" t="s">
        <v>596</v>
      </c>
      <c r="B30" s="270">
        <v>16</v>
      </c>
      <c r="C30" s="271"/>
      <c r="D30" s="267"/>
      <c r="E30" s="307"/>
    </row>
    <row r="31" spans="1:5" s="186" customFormat="1" ht="38.25">
      <c r="A31" s="269" t="s">
        <v>597</v>
      </c>
      <c r="B31" s="270">
        <v>17</v>
      </c>
      <c r="C31" s="271"/>
      <c r="D31" s="267">
        <v>2051950</v>
      </c>
      <c r="E31" s="307">
        <v>12137842</v>
      </c>
    </row>
    <row r="32" spans="1:5" s="186" customFormat="1" ht="25.5">
      <c r="A32" s="269" t="s">
        <v>598</v>
      </c>
      <c r="B32" s="270">
        <v>18</v>
      </c>
      <c r="C32" s="271"/>
      <c r="D32" s="267"/>
      <c r="E32" s="308"/>
    </row>
    <row r="33" spans="1:5" s="186" customFormat="1" ht="25.5">
      <c r="A33" s="272" t="s">
        <v>599</v>
      </c>
      <c r="B33" s="273">
        <v>19</v>
      </c>
      <c r="C33" s="274"/>
      <c r="D33" s="265">
        <v>-1153188101</v>
      </c>
      <c r="E33" s="306">
        <v>2341964763</v>
      </c>
    </row>
    <row r="34" spans="1:5" s="186" customFormat="1" ht="25.5">
      <c r="A34" s="92" t="s">
        <v>600</v>
      </c>
      <c r="B34" s="275" t="s">
        <v>56</v>
      </c>
      <c r="C34" s="69"/>
      <c r="D34" s="267"/>
      <c r="E34" s="307"/>
    </row>
    <row r="35" spans="1:5" s="186" customFormat="1" ht="25.5">
      <c r="A35" s="95" t="s">
        <v>601</v>
      </c>
      <c r="B35" s="266">
        <v>31</v>
      </c>
      <c r="C35" s="69"/>
      <c r="D35" s="267">
        <v>85245921771</v>
      </c>
      <c r="E35" s="307">
        <v>11275165550</v>
      </c>
    </row>
    <row r="36" spans="1:5" s="186" customFormat="1" ht="25.5">
      <c r="A36" s="95" t="s">
        <v>602</v>
      </c>
      <c r="B36" s="266">
        <v>32</v>
      </c>
      <c r="C36" s="69"/>
      <c r="D36" s="267">
        <v>79158954510</v>
      </c>
      <c r="E36" s="309">
        <v>4710028789</v>
      </c>
    </row>
    <row r="37" spans="1:5" s="186" customFormat="1" ht="25.5">
      <c r="A37" s="95" t="s">
        <v>603</v>
      </c>
      <c r="B37" s="266">
        <v>33</v>
      </c>
      <c r="C37" s="69"/>
      <c r="D37" s="267"/>
      <c r="E37" s="309"/>
    </row>
    <row r="38" spans="1:5" s="186" customFormat="1" ht="25.5">
      <c r="A38" s="95" t="s">
        <v>604</v>
      </c>
      <c r="B38" s="266">
        <v>34</v>
      </c>
      <c r="C38" s="69"/>
      <c r="D38" s="267"/>
      <c r="E38" s="309"/>
    </row>
    <row r="39" spans="1:5" s="186" customFormat="1" ht="25.5">
      <c r="A39" s="269" t="s">
        <v>605</v>
      </c>
      <c r="B39" s="270">
        <v>35</v>
      </c>
      <c r="C39" s="271"/>
      <c r="D39" s="267"/>
      <c r="E39" s="308"/>
    </row>
    <row r="40" spans="1:5" s="186" customFormat="1" ht="38.25">
      <c r="A40" s="272" t="s">
        <v>606</v>
      </c>
      <c r="B40" s="273">
        <v>30</v>
      </c>
      <c r="C40" s="274"/>
      <c r="D40" s="265">
        <v>6086967261</v>
      </c>
      <c r="E40" s="306">
        <v>6565136761</v>
      </c>
    </row>
    <row r="41" spans="1:5" s="186" customFormat="1" ht="38.25">
      <c r="A41" s="276" t="s">
        <v>607</v>
      </c>
      <c r="B41" s="270">
        <v>40</v>
      </c>
      <c r="C41" s="271"/>
      <c r="D41" s="265">
        <v>4933779160</v>
      </c>
      <c r="E41" s="310">
        <v>8907101524</v>
      </c>
    </row>
    <row r="42" spans="1:5" s="186" customFormat="1" ht="25.5">
      <c r="A42" s="276" t="s">
        <v>608</v>
      </c>
      <c r="B42" s="270">
        <v>50</v>
      </c>
      <c r="C42" s="278"/>
      <c r="D42" s="277">
        <v>15050354762</v>
      </c>
      <c r="E42" s="310">
        <v>6143253238</v>
      </c>
    </row>
    <row r="43" spans="1:5" s="186" customFormat="1" ht="25.5">
      <c r="A43" s="269" t="s">
        <v>609</v>
      </c>
      <c r="B43" s="270">
        <v>51</v>
      </c>
      <c r="C43" s="271"/>
      <c r="D43" s="279">
        <v>15050354762</v>
      </c>
      <c r="E43" s="311">
        <v>6143253238</v>
      </c>
    </row>
    <row r="44" spans="1:5" s="186" customFormat="1" ht="25.5">
      <c r="A44" s="269" t="s">
        <v>610</v>
      </c>
      <c r="B44" s="270">
        <v>52</v>
      </c>
      <c r="C44" s="278"/>
      <c r="D44" s="279">
        <v>14488475008</v>
      </c>
      <c r="E44" s="311">
        <v>5045127569</v>
      </c>
    </row>
    <row r="45" spans="1:5" s="186" customFormat="1" ht="25.5">
      <c r="A45" s="269" t="s">
        <v>611</v>
      </c>
      <c r="B45" s="270">
        <v>52.1</v>
      </c>
      <c r="C45" s="278"/>
      <c r="D45" s="267"/>
      <c r="E45" s="307"/>
    </row>
    <row r="46" spans="1:5" s="186" customFormat="1" ht="25.5">
      <c r="A46" s="280" t="s">
        <v>612</v>
      </c>
      <c r="B46" s="270">
        <v>53</v>
      </c>
      <c r="C46" s="281"/>
      <c r="D46" s="267">
        <v>561879754</v>
      </c>
      <c r="E46" s="312">
        <v>1098125669</v>
      </c>
    </row>
    <row r="47" spans="1:5" s="186" customFormat="1" ht="25.5">
      <c r="A47" s="280" t="s">
        <v>613</v>
      </c>
      <c r="B47" s="270">
        <v>54</v>
      </c>
      <c r="C47" s="281"/>
      <c r="D47" s="267"/>
      <c r="E47" s="311"/>
    </row>
    <row r="48" spans="1:5" s="186" customFormat="1" ht="25.5">
      <c r="A48" s="276" t="s">
        <v>614</v>
      </c>
      <c r="B48" s="270">
        <v>55</v>
      </c>
      <c r="C48" s="282"/>
      <c r="D48" s="277">
        <v>19984133922</v>
      </c>
      <c r="E48" s="310">
        <v>15050354762</v>
      </c>
    </row>
    <row r="49" spans="1:5" s="186" customFormat="1" ht="25.5">
      <c r="A49" s="269" t="s">
        <v>615</v>
      </c>
      <c r="B49" s="270">
        <v>56</v>
      </c>
      <c r="C49" s="271"/>
      <c r="D49" s="283">
        <v>19984133922</v>
      </c>
      <c r="E49" s="307">
        <v>15050354762</v>
      </c>
    </row>
    <row r="50" spans="1:5" s="186" customFormat="1" ht="25.5">
      <c r="A50" s="269" t="s">
        <v>610</v>
      </c>
      <c r="B50" s="270">
        <v>57</v>
      </c>
      <c r="C50" s="281"/>
      <c r="D50" s="284">
        <v>18708885143</v>
      </c>
      <c r="E50" s="307">
        <v>14488475008</v>
      </c>
    </row>
    <row r="51" spans="1:5" s="186" customFormat="1" ht="25.5">
      <c r="A51" s="269" t="s">
        <v>611</v>
      </c>
      <c r="B51" s="270">
        <v>57.1</v>
      </c>
      <c r="C51" s="281"/>
      <c r="D51" s="284"/>
      <c r="E51" s="306"/>
    </row>
    <row r="52" spans="1:5" s="186" customFormat="1" ht="25.5">
      <c r="A52" s="269" t="s">
        <v>612</v>
      </c>
      <c r="B52" s="270">
        <v>58</v>
      </c>
      <c r="C52" s="281"/>
      <c r="D52" s="285">
        <v>1275248779</v>
      </c>
      <c r="E52" s="307">
        <v>561879754</v>
      </c>
    </row>
    <row r="53" spans="1:5" s="186" customFormat="1" ht="25.5">
      <c r="A53" s="280" t="s">
        <v>613</v>
      </c>
      <c r="B53" s="270">
        <v>59</v>
      </c>
      <c r="C53" s="281"/>
      <c r="D53" s="286"/>
      <c r="E53" s="312"/>
    </row>
    <row r="54" spans="1:5" s="186" customFormat="1" ht="38.25">
      <c r="A54" s="276" t="s">
        <v>616</v>
      </c>
      <c r="B54" s="270">
        <v>60</v>
      </c>
      <c r="C54" s="278"/>
      <c r="D54" s="287">
        <v>4933779160</v>
      </c>
      <c r="E54" s="310">
        <v>8907101524</v>
      </c>
    </row>
    <row r="55" spans="1:5" s="186" customFormat="1" ht="25.5">
      <c r="A55" s="276" t="s">
        <v>617</v>
      </c>
      <c r="B55" s="270">
        <v>80</v>
      </c>
      <c r="C55" s="271"/>
      <c r="D55" s="288"/>
      <c r="E55" s="313"/>
    </row>
    <row r="56" spans="1:5" s="186" customFormat="1" ht="29.25" customHeight="1">
      <c r="A56" s="261"/>
      <c r="B56" s="261"/>
      <c r="C56" s="261"/>
      <c r="D56" s="289"/>
      <c r="E56" s="261"/>
    </row>
    <row r="57" spans="1:5" s="186" customFormat="1">
      <c r="A57" s="187"/>
      <c r="B57" s="188"/>
      <c r="C57" s="188"/>
      <c r="D57" s="189"/>
      <c r="E57" s="189"/>
    </row>
    <row r="58" spans="1:5" s="186" customFormat="1">
      <c r="A58" s="190" t="s">
        <v>576</v>
      </c>
      <c r="B58" s="191"/>
      <c r="C58" s="192" t="s">
        <v>577</v>
      </c>
      <c r="D58" s="192"/>
      <c r="E58" s="185"/>
    </row>
    <row r="59" spans="1:5" s="186" customFormat="1">
      <c r="A59" s="193" t="s">
        <v>176</v>
      </c>
      <c r="B59" s="191"/>
      <c r="C59" s="194" t="s">
        <v>177</v>
      </c>
      <c r="D59" s="194"/>
      <c r="E59" s="185"/>
    </row>
    <row r="60" spans="1:5" s="186" customFormat="1">
      <c r="A60" s="195"/>
      <c r="B60" s="191"/>
      <c r="C60" s="196"/>
      <c r="D60" s="196"/>
      <c r="E60" s="196"/>
    </row>
    <row r="61" spans="1:5" s="186" customFormat="1">
      <c r="A61" s="195"/>
      <c r="B61" s="191"/>
      <c r="C61" s="196"/>
      <c r="D61" s="196"/>
      <c r="E61" s="196"/>
    </row>
    <row r="62" spans="1:5" s="186" customFormat="1">
      <c r="A62" s="195"/>
      <c r="B62" s="191"/>
      <c r="C62" s="196"/>
      <c r="D62" s="196"/>
      <c r="E62" s="196"/>
    </row>
    <row r="63" spans="1:5" s="186" customFormat="1">
      <c r="A63" s="195"/>
      <c r="B63" s="191"/>
      <c r="C63" s="196"/>
      <c r="D63" s="196"/>
      <c r="E63" s="196"/>
    </row>
    <row r="64" spans="1:5" s="186" customFormat="1">
      <c r="A64" s="195"/>
      <c r="B64" s="191"/>
      <c r="C64" s="196"/>
      <c r="D64" s="196"/>
      <c r="E64" s="196"/>
    </row>
    <row r="65" spans="1:6" s="186" customFormat="1">
      <c r="A65" s="195"/>
      <c r="B65" s="191"/>
      <c r="C65" s="196"/>
      <c r="D65" s="196"/>
      <c r="E65" s="196"/>
    </row>
    <row r="66" spans="1:6" s="186" customFormat="1">
      <c r="A66" s="197"/>
      <c r="B66" s="198"/>
      <c r="C66" s="199"/>
      <c r="D66" s="197"/>
      <c r="E66" s="199"/>
    </row>
    <row r="67" spans="1:6" s="186" customFormat="1">
      <c r="A67" s="190" t="s">
        <v>236</v>
      </c>
      <c r="B67" s="191"/>
      <c r="C67" s="200" t="s">
        <v>472</v>
      </c>
      <c r="D67" s="192"/>
    </row>
    <row r="68" spans="1:6" s="101" customFormat="1" ht="14.25">
      <c r="A68" s="18" t="s">
        <v>560</v>
      </c>
      <c r="B68" s="99"/>
      <c r="C68" s="19"/>
      <c r="D68" s="19"/>
      <c r="E68" s="20"/>
      <c r="F68" s="17"/>
    </row>
    <row r="69" spans="1:6" s="101" customFormat="1" ht="14.25">
      <c r="A69" s="1" t="s">
        <v>237</v>
      </c>
      <c r="B69" s="99"/>
      <c r="C69" s="19"/>
      <c r="D69" s="19"/>
      <c r="E69" s="19"/>
      <c r="F69" s="17"/>
    </row>
    <row r="70" spans="1:6" s="186" customFormat="1">
      <c r="A70" s="201"/>
      <c r="B70" s="188"/>
      <c r="E70" s="202"/>
    </row>
    <row r="71" spans="1:6" s="186" customFormat="1">
      <c r="A71" s="201"/>
      <c r="B71" s="188"/>
      <c r="E71" s="202"/>
    </row>
    <row r="72" spans="1:6" s="186" customFormat="1">
      <c r="A72" s="360"/>
      <c r="B72" s="360"/>
      <c r="C72" s="203"/>
      <c r="D72" s="360"/>
      <c r="E72" s="360"/>
    </row>
    <row r="73" spans="1:6" s="186" customFormat="1">
      <c r="A73" s="361"/>
      <c r="B73" s="361"/>
      <c r="C73" s="204"/>
      <c r="D73" s="361"/>
      <c r="E73" s="361"/>
    </row>
    <row r="74" spans="1:6" s="186" customFormat="1">
      <c r="A74" s="356"/>
      <c r="B74" s="356"/>
      <c r="C74" s="205"/>
      <c r="D74" s="357"/>
      <c r="E74" s="357"/>
    </row>
    <row r="75" spans="1:6" s="186" customFormat="1">
      <c r="B75" s="206"/>
    </row>
    <row r="76" spans="1:6" s="186" customFormat="1">
      <c r="B76" s="206"/>
    </row>
    <row r="77" spans="1:6" s="186" customFormat="1">
      <c r="B77" s="206"/>
    </row>
    <row r="78" spans="1:6" s="186" customFormat="1">
      <c r="B78" s="206"/>
    </row>
    <row r="79" spans="1:6" s="186" customFormat="1">
      <c r="B79" s="206"/>
    </row>
    <row r="80" spans="1:6" s="186" customFormat="1">
      <c r="B80" s="206"/>
    </row>
    <row r="81" spans="2:2" s="186" customFormat="1">
      <c r="B81" s="206"/>
    </row>
    <row r="82" spans="2:2" s="186" customFormat="1">
      <c r="B82" s="206"/>
    </row>
    <row r="83" spans="2:2" s="186" customFormat="1">
      <c r="B83" s="206"/>
    </row>
    <row r="84" spans="2:2" s="186" customFormat="1">
      <c r="B84" s="206"/>
    </row>
    <row r="85" spans="2:2" s="186" customFormat="1">
      <c r="B85" s="206"/>
    </row>
    <row r="86" spans="2:2" s="186" customFormat="1">
      <c r="B86" s="206"/>
    </row>
  </sheetData>
  <mergeCells count="14">
    <mergeCell ref="B8:E8"/>
    <mergeCell ref="A1:E1"/>
    <mergeCell ref="A2:E2"/>
    <mergeCell ref="A3:E4"/>
    <mergeCell ref="A5:E5"/>
    <mergeCell ref="B7:E7"/>
    <mergeCell ref="A74:B74"/>
    <mergeCell ref="D74:E74"/>
    <mergeCell ref="B9:E9"/>
    <mergeCell ref="B10:E10"/>
    <mergeCell ref="A72:B72"/>
    <mergeCell ref="D72:E72"/>
    <mergeCell ref="A73:B73"/>
    <mergeCell ref="D73:E73"/>
  </mergeCells>
  <pageMargins left="0.7" right="0.7" top="0.75" bottom="0.75" header="0.3" footer="0.3"/>
  <pageSetup paperSize="9" scale="74"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3"/>
  <sheetViews>
    <sheetView zoomScaleNormal="100" zoomScaleSheetLayoutView="85" workbookViewId="0">
      <selection sqref="A1:G62"/>
    </sheetView>
  </sheetViews>
  <sheetFormatPr defaultColWidth="9.140625" defaultRowHeight="12.75"/>
  <cols>
    <col min="1" max="1" width="49.28515625" style="1" customWidth="1"/>
    <col min="2" max="2" width="14.28515625" style="1" customWidth="1"/>
    <col min="3" max="3" width="9.140625" style="1"/>
    <col min="4" max="4" width="21.5703125" style="87" customWidth="1"/>
    <col min="5" max="5" width="22.140625" style="87" customWidth="1"/>
    <col min="6" max="6" width="20.42578125" style="87" customWidth="1"/>
    <col min="7" max="7" width="18.42578125" style="87" customWidth="1"/>
    <col min="8" max="8" width="19.7109375" style="85" customWidth="1"/>
    <col min="9" max="9" width="14" style="85" bestFit="1" customWidth="1"/>
    <col min="10" max="10" width="11.85546875" style="85" bestFit="1" customWidth="1"/>
    <col min="11" max="12" width="12.85546875" style="85" customWidth="1"/>
    <col min="13" max="13" width="17.5703125" style="85" customWidth="1"/>
    <col min="14" max="14" width="17.5703125" style="85" bestFit="1" customWidth="1"/>
    <col min="15" max="15" width="21.140625" style="85" customWidth="1"/>
    <col min="16" max="16" width="13.42578125" style="17" bestFit="1" customWidth="1"/>
    <col min="17" max="16384" width="9.140625" style="1"/>
  </cols>
  <sheetData>
    <row r="1" spans="1:19" ht="23.25" customHeight="1">
      <c r="A1" s="368" t="s">
        <v>233</v>
      </c>
      <c r="B1" s="368"/>
      <c r="C1" s="368"/>
      <c r="D1" s="368"/>
      <c r="E1" s="368"/>
      <c r="F1" s="368"/>
      <c r="G1" s="368"/>
    </row>
    <row r="2" spans="1:19" ht="27.75" customHeight="1">
      <c r="A2" s="369" t="s">
        <v>171</v>
      </c>
      <c r="B2" s="369"/>
      <c r="C2" s="369"/>
      <c r="D2" s="369"/>
      <c r="E2" s="369"/>
      <c r="F2" s="369"/>
      <c r="G2" s="369"/>
    </row>
    <row r="3" spans="1:19">
      <c r="A3" s="370" t="s">
        <v>172</v>
      </c>
      <c r="B3" s="370"/>
      <c r="C3" s="370"/>
      <c r="D3" s="370"/>
      <c r="E3" s="370"/>
      <c r="F3" s="370"/>
      <c r="G3" s="370"/>
    </row>
    <row r="4" spans="1:19" ht="18.75" customHeight="1">
      <c r="A4" s="370"/>
      <c r="B4" s="370"/>
      <c r="C4" s="370"/>
      <c r="D4" s="370"/>
      <c r="E4" s="370"/>
      <c r="F4" s="370"/>
      <c r="G4" s="370"/>
    </row>
    <row r="5" spans="1:19">
      <c r="A5" s="371" t="s">
        <v>625</v>
      </c>
      <c r="B5" s="371"/>
      <c r="C5" s="371"/>
      <c r="D5" s="371"/>
      <c r="E5" s="371"/>
      <c r="F5" s="371"/>
      <c r="G5" s="371"/>
    </row>
    <row r="6" spans="1:19">
      <c r="A6" s="86"/>
      <c r="B6" s="86"/>
      <c r="C6" s="86"/>
      <c r="D6" s="86"/>
      <c r="E6" s="86"/>
      <c r="F6" s="86"/>
    </row>
    <row r="7" spans="1:19" ht="30" customHeight="1">
      <c r="A7" s="83" t="s">
        <v>242</v>
      </c>
      <c r="B7" s="358" t="s">
        <v>471</v>
      </c>
      <c r="C7" s="358"/>
      <c r="D7" s="358"/>
      <c r="E7" s="358"/>
      <c r="F7" s="88"/>
      <c r="G7" s="88"/>
    </row>
    <row r="8" spans="1:19" ht="30" customHeight="1">
      <c r="A8" s="82" t="s">
        <v>241</v>
      </c>
      <c r="B8" s="367" t="s">
        <v>243</v>
      </c>
      <c r="C8" s="367"/>
      <c r="D8" s="367"/>
      <c r="E8" s="367"/>
      <c r="F8" s="89"/>
      <c r="G8" s="89"/>
    </row>
    <row r="9" spans="1:19" ht="30" customHeight="1">
      <c r="A9" s="83" t="s">
        <v>244</v>
      </c>
      <c r="B9" s="358" t="s">
        <v>572</v>
      </c>
      <c r="C9" s="358"/>
      <c r="D9" s="358"/>
      <c r="E9" s="358"/>
      <c r="F9" s="88"/>
      <c r="G9" s="88"/>
    </row>
    <row r="10" spans="1:19" ht="30" customHeight="1">
      <c r="A10" s="82" t="s">
        <v>245</v>
      </c>
      <c r="B10" s="367" t="s">
        <v>653</v>
      </c>
      <c r="C10" s="367"/>
      <c r="D10" s="367"/>
      <c r="E10" s="367"/>
      <c r="F10" s="89"/>
      <c r="G10" s="89"/>
    </row>
    <row r="12" spans="1:19" ht="33.75" customHeight="1">
      <c r="A12" s="374" t="s">
        <v>173</v>
      </c>
      <c r="B12" s="374" t="s">
        <v>174</v>
      </c>
      <c r="C12" s="374" t="s">
        <v>175</v>
      </c>
      <c r="D12" s="372" t="s">
        <v>623</v>
      </c>
      <c r="E12" s="373"/>
      <c r="F12" s="372" t="s">
        <v>575</v>
      </c>
      <c r="G12" s="373"/>
    </row>
    <row r="13" spans="1:19" ht="53.25" customHeight="1">
      <c r="A13" s="375"/>
      <c r="B13" s="375"/>
      <c r="C13" s="375"/>
      <c r="D13" s="90" t="s">
        <v>305</v>
      </c>
      <c r="E13" s="90" t="s">
        <v>306</v>
      </c>
      <c r="F13" s="90" t="s">
        <v>307</v>
      </c>
      <c r="G13" s="90" t="s">
        <v>308</v>
      </c>
      <c r="Q13" s="91"/>
      <c r="R13" s="91"/>
      <c r="S13" s="91"/>
    </row>
    <row r="14" spans="1:19" ht="25.5">
      <c r="A14" s="92" t="s">
        <v>309</v>
      </c>
      <c r="B14" s="69" t="s">
        <v>16</v>
      </c>
      <c r="C14" s="69"/>
      <c r="D14" s="222">
        <v>-2251651780</v>
      </c>
      <c r="E14" s="222">
        <v>4827425992</v>
      </c>
      <c r="F14" s="222">
        <v>5143331566</v>
      </c>
      <c r="G14" s="222">
        <v>6842600054</v>
      </c>
      <c r="H14" s="179"/>
      <c r="I14" s="179"/>
      <c r="J14" s="104"/>
      <c r="K14" s="104"/>
      <c r="L14" s="104"/>
      <c r="M14" s="104"/>
      <c r="N14" s="104"/>
      <c r="O14" s="104"/>
      <c r="P14" s="93"/>
      <c r="Q14" s="94"/>
    </row>
    <row r="15" spans="1:19" ht="25.5">
      <c r="A15" s="95" t="s">
        <v>310</v>
      </c>
      <c r="B15" s="69" t="s">
        <v>17</v>
      </c>
      <c r="C15" s="69"/>
      <c r="D15" s="223">
        <v>399595400</v>
      </c>
      <c r="E15" s="223">
        <v>605927300</v>
      </c>
      <c r="F15" s="223">
        <v>151500000</v>
      </c>
      <c r="G15" s="223">
        <v>269000000</v>
      </c>
      <c r="H15" s="179"/>
      <c r="I15" s="104"/>
      <c r="J15" s="104"/>
      <c r="K15" s="104"/>
      <c r="L15" s="104"/>
      <c r="M15" s="104"/>
      <c r="N15" s="104"/>
      <c r="O15" s="104"/>
      <c r="P15" s="93"/>
      <c r="Q15" s="94"/>
    </row>
    <row r="16" spans="1:19" ht="25.5">
      <c r="A16" s="95" t="s">
        <v>311</v>
      </c>
      <c r="B16" s="69" t="s">
        <v>18</v>
      </c>
      <c r="C16" s="69"/>
      <c r="D16" s="223">
        <v>12217220</v>
      </c>
      <c r="E16" s="223">
        <v>16098492</v>
      </c>
      <c r="F16" s="223">
        <v>35674566</v>
      </c>
      <c r="G16" s="223">
        <v>143912054</v>
      </c>
      <c r="H16" s="179"/>
      <c r="I16" s="104"/>
      <c r="J16" s="104"/>
      <c r="K16" s="104"/>
      <c r="L16" s="104"/>
      <c r="M16" s="104"/>
      <c r="N16" s="104"/>
      <c r="O16" s="104"/>
      <c r="P16" s="93"/>
      <c r="Q16" s="94"/>
    </row>
    <row r="17" spans="1:19" ht="25.5">
      <c r="A17" s="95" t="s">
        <v>312</v>
      </c>
      <c r="B17" s="69" t="s">
        <v>27</v>
      </c>
      <c r="C17" s="69"/>
      <c r="D17" s="223">
        <v>4227720503</v>
      </c>
      <c r="E17" s="223">
        <v>11177305218</v>
      </c>
      <c r="F17" s="223">
        <v>3661499617</v>
      </c>
      <c r="G17" s="223">
        <v>5256848775</v>
      </c>
      <c r="H17" s="179"/>
      <c r="I17" s="104"/>
      <c r="J17" s="104"/>
      <c r="K17" s="104"/>
      <c r="L17" s="104"/>
      <c r="M17" s="104"/>
      <c r="N17" s="104"/>
      <c r="O17" s="104"/>
      <c r="P17" s="93"/>
      <c r="Q17" s="94"/>
    </row>
    <row r="18" spans="1:19" ht="43.5" customHeight="1">
      <c r="A18" s="95" t="s">
        <v>313</v>
      </c>
      <c r="B18" s="69" t="s">
        <v>28</v>
      </c>
      <c r="C18" s="69"/>
      <c r="D18" s="223">
        <v>-6891184903</v>
      </c>
      <c r="E18" s="223">
        <v>-6971905018</v>
      </c>
      <c r="F18" s="223">
        <v>1294657383</v>
      </c>
      <c r="G18" s="223">
        <v>1172839225</v>
      </c>
      <c r="H18" s="179"/>
      <c r="I18" s="179"/>
      <c r="J18" s="104"/>
      <c r="K18" s="104"/>
      <c r="L18" s="104"/>
      <c r="M18" s="104"/>
      <c r="N18" s="104"/>
      <c r="O18" s="104"/>
      <c r="P18" s="93"/>
      <c r="Q18" s="94"/>
    </row>
    <row r="19" spans="1:19" ht="25.5">
      <c r="A19" s="95" t="s">
        <v>314</v>
      </c>
      <c r="B19" s="69" t="s">
        <v>29</v>
      </c>
      <c r="C19" s="69"/>
      <c r="D19" s="223"/>
      <c r="E19" s="223"/>
      <c r="F19" s="223"/>
      <c r="G19" s="223"/>
      <c r="J19" s="104"/>
      <c r="K19" s="104"/>
      <c r="L19" s="104"/>
      <c r="M19" s="104"/>
      <c r="N19" s="104"/>
      <c r="O19" s="104"/>
      <c r="P19" s="93"/>
      <c r="Q19" s="94"/>
    </row>
    <row r="20" spans="1:19" ht="40.5" customHeight="1">
      <c r="A20" s="95" t="s">
        <v>315</v>
      </c>
      <c r="B20" s="69" t="s">
        <v>30</v>
      </c>
      <c r="C20" s="69"/>
      <c r="D20" s="223"/>
      <c r="E20" s="223"/>
      <c r="F20" s="223"/>
      <c r="G20" s="223"/>
      <c r="J20" s="104"/>
      <c r="K20" s="104"/>
      <c r="L20" s="104"/>
      <c r="M20" s="104"/>
      <c r="N20" s="104"/>
      <c r="O20" s="104"/>
      <c r="P20" s="93"/>
      <c r="Q20" s="94"/>
    </row>
    <row r="21" spans="1:19" ht="25.5">
      <c r="A21" s="95" t="s">
        <v>316</v>
      </c>
      <c r="B21" s="69" t="s">
        <v>31</v>
      </c>
      <c r="C21" s="69"/>
      <c r="D21" s="223"/>
      <c r="E21" s="223"/>
      <c r="F21" s="223"/>
      <c r="G21" s="223"/>
      <c r="J21" s="104"/>
      <c r="K21" s="104"/>
      <c r="L21" s="104"/>
      <c r="M21" s="104"/>
      <c r="N21" s="104"/>
      <c r="O21" s="104"/>
      <c r="P21" s="93"/>
      <c r="Q21" s="94"/>
    </row>
    <row r="22" spans="1:19" ht="63.75">
      <c r="A22" s="95" t="s">
        <v>317</v>
      </c>
      <c r="B22" s="69" t="s">
        <v>32</v>
      </c>
      <c r="C22" s="69"/>
      <c r="D22" s="223"/>
      <c r="E22" s="223"/>
      <c r="F22" s="223"/>
      <c r="G22" s="223"/>
      <c r="J22" s="104"/>
      <c r="K22" s="104"/>
      <c r="L22" s="104"/>
      <c r="M22" s="104"/>
      <c r="N22" s="104"/>
      <c r="O22" s="104"/>
      <c r="P22" s="93"/>
      <c r="Q22" s="94"/>
    </row>
    <row r="23" spans="1:19" ht="25.5">
      <c r="A23" s="92" t="s">
        <v>318</v>
      </c>
      <c r="B23" s="69" t="s">
        <v>26</v>
      </c>
      <c r="C23" s="69"/>
      <c r="D23" s="222">
        <v>341064173</v>
      </c>
      <c r="E23" s="222">
        <v>488963033</v>
      </c>
      <c r="F23" s="222">
        <v>171977013</v>
      </c>
      <c r="G23" s="222">
        <v>274401274</v>
      </c>
      <c r="H23" s="179"/>
      <c r="I23" s="179"/>
      <c r="J23" s="104"/>
      <c r="K23" s="104"/>
      <c r="L23" s="104"/>
      <c r="M23" s="104"/>
      <c r="N23" s="104"/>
      <c r="O23" s="104"/>
      <c r="P23" s="93"/>
      <c r="Q23" s="94"/>
    </row>
    <row r="24" spans="1:19" ht="25.5">
      <c r="A24" s="95" t="s">
        <v>319</v>
      </c>
      <c r="B24" s="69" t="s">
        <v>25</v>
      </c>
      <c r="C24" s="69"/>
      <c r="D24" s="224">
        <v>341064173</v>
      </c>
      <c r="E24" s="224">
        <v>488963033</v>
      </c>
      <c r="F24" s="224">
        <v>171977013</v>
      </c>
      <c r="G24" s="224">
        <v>274401274</v>
      </c>
      <c r="H24" s="179"/>
      <c r="I24" s="179"/>
      <c r="J24" s="104"/>
      <c r="K24" s="104"/>
      <c r="L24" s="104"/>
      <c r="M24" s="104"/>
      <c r="N24" s="104"/>
      <c r="O24" s="104"/>
      <c r="P24" s="93"/>
      <c r="Q24" s="94"/>
    </row>
    <row r="25" spans="1:19" ht="51">
      <c r="A25" s="95" t="s">
        <v>320</v>
      </c>
      <c r="B25" s="69" t="s">
        <v>24</v>
      </c>
      <c r="C25" s="69"/>
      <c r="D25" s="223"/>
      <c r="E25" s="223"/>
      <c r="F25" s="223"/>
      <c r="G25" s="223"/>
      <c r="J25" s="104"/>
      <c r="K25" s="104"/>
      <c r="L25" s="104"/>
      <c r="M25" s="104"/>
      <c r="N25" s="104"/>
      <c r="O25" s="104"/>
      <c r="P25" s="93"/>
      <c r="Q25" s="94"/>
    </row>
    <row r="26" spans="1:19" ht="25.5" customHeight="1">
      <c r="A26" s="95" t="s">
        <v>321</v>
      </c>
      <c r="B26" s="69" t="s">
        <v>23</v>
      </c>
      <c r="C26" s="69"/>
      <c r="D26" s="223"/>
      <c r="E26" s="223"/>
      <c r="F26" s="223"/>
      <c r="G26" s="223"/>
      <c r="J26" s="104"/>
      <c r="K26" s="104"/>
      <c r="L26" s="104"/>
      <c r="M26" s="104"/>
      <c r="N26" s="104"/>
      <c r="O26" s="104"/>
      <c r="P26" s="93"/>
      <c r="Q26" s="94"/>
    </row>
    <row r="27" spans="1:19" ht="51">
      <c r="A27" s="95" t="s">
        <v>322</v>
      </c>
      <c r="B27" s="69" t="s">
        <v>22</v>
      </c>
      <c r="C27" s="69"/>
      <c r="D27" s="223"/>
      <c r="E27" s="223"/>
      <c r="F27" s="223"/>
      <c r="G27" s="223"/>
      <c r="J27" s="104"/>
      <c r="K27" s="104"/>
      <c r="L27" s="104"/>
      <c r="M27" s="104"/>
      <c r="N27" s="104"/>
      <c r="O27" s="104"/>
      <c r="P27" s="93"/>
      <c r="Q27" s="94"/>
    </row>
    <row r="28" spans="1:19" ht="25.5">
      <c r="A28" s="95" t="s">
        <v>323</v>
      </c>
      <c r="B28" s="69" t="s">
        <v>33</v>
      </c>
      <c r="C28" s="69"/>
      <c r="D28" s="223"/>
      <c r="E28" s="223"/>
      <c r="F28" s="223"/>
      <c r="G28" s="223"/>
      <c r="J28" s="104"/>
      <c r="K28" s="104"/>
      <c r="L28" s="104"/>
      <c r="M28" s="104"/>
      <c r="N28" s="104"/>
      <c r="O28" s="104"/>
      <c r="P28" s="93"/>
      <c r="Q28" s="94"/>
    </row>
    <row r="29" spans="1:19" ht="25.5">
      <c r="A29" s="92" t="s">
        <v>324</v>
      </c>
      <c r="B29" s="70" t="s">
        <v>34</v>
      </c>
      <c r="C29" s="70"/>
      <c r="D29" s="222">
        <v>609772227</v>
      </c>
      <c r="E29" s="222">
        <v>1113300627</v>
      </c>
      <c r="F29" s="222">
        <v>496818906</v>
      </c>
      <c r="G29" s="222">
        <v>910809166</v>
      </c>
      <c r="H29" s="179"/>
      <c r="I29" s="179"/>
      <c r="J29" s="104"/>
      <c r="K29" s="104"/>
      <c r="L29" s="104"/>
      <c r="M29" s="104"/>
      <c r="N29" s="104"/>
      <c r="O29" s="104"/>
      <c r="P29" s="93"/>
      <c r="Q29" s="94"/>
    </row>
    <row r="30" spans="1:19" ht="25.5">
      <c r="A30" s="95" t="s">
        <v>325</v>
      </c>
      <c r="B30" s="69" t="s">
        <v>35</v>
      </c>
      <c r="C30" s="69"/>
      <c r="D30" s="223">
        <v>257521414</v>
      </c>
      <c r="E30" s="223">
        <v>496398913</v>
      </c>
      <c r="F30" s="223">
        <v>176375764</v>
      </c>
      <c r="G30" s="223">
        <v>343556858</v>
      </c>
      <c r="H30" s="179"/>
      <c r="I30" s="179"/>
      <c r="J30" s="104"/>
      <c r="K30" s="104"/>
      <c r="L30" s="104"/>
      <c r="M30" s="104"/>
      <c r="N30" s="104"/>
      <c r="O30" s="104"/>
      <c r="P30" s="93"/>
      <c r="Q30" s="94"/>
    </row>
    <row r="31" spans="1:19" ht="25.5">
      <c r="A31" s="95" t="s">
        <v>326</v>
      </c>
      <c r="B31" s="69" t="s">
        <v>36</v>
      </c>
      <c r="C31" s="69"/>
      <c r="D31" s="223">
        <v>153810452</v>
      </c>
      <c r="E31" s="223">
        <v>267773085</v>
      </c>
      <c r="F31" s="223">
        <v>113971330</v>
      </c>
      <c r="G31" s="223">
        <v>207582830</v>
      </c>
      <c r="H31" s="179"/>
      <c r="I31" s="179"/>
      <c r="J31" s="104"/>
      <c r="K31" s="104"/>
      <c r="L31" s="104"/>
      <c r="M31" s="104"/>
      <c r="N31" s="104"/>
      <c r="O31" s="104"/>
      <c r="P31" s="93"/>
      <c r="Q31" s="94"/>
      <c r="R31" s="91">
        <v>0</v>
      </c>
      <c r="S31" s="91">
        <v>0</v>
      </c>
    </row>
    <row r="32" spans="1:19" ht="25.5">
      <c r="A32" s="95" t="s">
        <v>327</v>
      </c>
      <c r="B32" s="69" t="s">
        <v>37</v>
      </c>
      <c r="C32" s="69"/>
      <c r="D32" s="223">
        <v>16500000</v>
      </c>
      <c r="E32" s="223">
        <v>33000000</v>
      </c>
      <c r="F32" s="223">
        <v>16500000</v>
      </c>
      <c r="G32" s="223">
        <v>33000000</v>
      </c>
      <c r="H32" s="179"/>
      <c r="I32" s="179"/>
      <c r="J32" s="104"/>
      <c r="K32" s="104"/>
      <c r="L32" s="104"/>
      <c r="M32" s="104"/>
      <c r="N32" s="104"/>
      <c r="O32" s="104"/>
      <c r="P32" s="93"/>
      <c r="Q32" s="94"/>
    </row>
    <row r="33" spans="1:17" ht="25.5">
      <c r="A33" s="95" t="s">
        <v>328</v>
      </c>
      <c r="B33" s="69" t="s">
        <v>38</v>
      </c>
      <c r="C33" s="69"/>
      <c r="D33" s="223">
        <v>49500000</v>
      </c>
      <c r="E33" s="223">
        <v>99000000</v>
      </c>
      <c r="F33" s="223">
        <v>49500000</v>
      </c>
      <c r="G33" s="223">
        <v>99000000</v>
      </c>
      <c r="H33" s="179"/>
      <c r="I33" s="179"/>
      <c r="J33" s="104"/>
      <c r="K33" s="104"/>
      <c r="L33" s="104"/>
      <c r="M33" s="104"/>
      <c r="N33" s="104"/>
      <c r="O33" s="104"/>
      <c r="P33" s="93"/>
      <c r="Q33" s="94"/>
    </row>
    <row r="34" spans="1:17" ht="25.5">
      <c r="A34" s="10" t="s">
        <v>329</v>
      </c>
      <c r="B34" s="69" t="s">
        <v>39</v>
      </c>
      <c r="C34" s="69"/>
      <c r="D34" s="223">
        <v>39600000</v>
      </c>
      <c r="E34" s="223">
        <v>79200000</v>
      </c>
      <c r="F34" s="223">
        <v>39600000</v>
      </c>
      <c r="G34" s="223">
        <v>79200000</v>
      </c>
      <c r="H34" s="179"/>
      <c r="I34" s="179"/>
      <c r="J34" s="104"/>
      <c r="K34" s="104"/>
      <c r="L34" s="104"/>
      <c r="M34" s="104"/>
      <c r="N34" s="104"/>
      <c r="O34" s="104"/>
      <c r="P34" s="93"/>
      <c r="Q34" s="94"/>
    </row>
    <row r="35" spans="1:17" ht="25.5">
      <c r="A35" s="95" t="s">
        <v>339</v>
      </c>
      <c r="B35" s="69">
        <v>20.6</v>
      </c>
      <c r="C35" s="69"/>
      <c r="D35" s="223">
        <v>45000000</v>
      </c>
      <c r="E35" s="223">
        <v>90000000</v>
      </c>
      <c r="F35" s="223">
        <v>48387096</v>
      </c>
      <c r="G35" s="223">
        <v>93387096</v>
      </c>
      <c r="H35" s="179"/>
      <c r="I35" s="179"/>
      <c r="J35" s="104"/>
      <c r="K35" s="104"/>
      <c r="L35" s="104"/>
      <c r="M35" s="104"/>
      <c r="N35" s="104"/>
      <c r="O35" s="104"/>
      <c r="P35" s="93"/>
      <c r="Q35" s="94"/>
    </row>
    <row r="36" spans="1:17" ht="25.5">
      <c r="A36" s="95" t="s">
        <v>466</v>
      </c>
      <c r="B36" s="69">
        <v>20.7</v>
      </c>
      <c r="C36" s="69"/>
      <c r="D36" s="223"/>
      <c r="E36" s="223"/>
      <c r="F36" s="223"/>
      <c r="G36" s="223"/>
      <c r="J36" s="104"/>
      <c r="K36" s="104"/>
      <c r="L36" s="104"/>
      <c r="M36" s="104"/>
      <c r="N36" s="104"/>
      <c r="O36" s="104"/>
      <c r="P36" s="93"/>
      <c r="Q36" s="94"/>
    </row>
    <row r="37" spans="1:17" ht="26.25" customHeight="1">
      <c r="A37" s="95" t="s">
        <v>467</v>
      </c>
      <c r="B37" s="69">
        <v>20.8</v>
      </c>
      <c r="C37" s="69"/>
      <c r="D37" s="223">
        <v>47727900</v>
      </c>
      <c r="E37" s="223">
        <v>47727900</v>
      </c>
      <c r="F37" s="223">
        <v>49902360</v>
      </c>
      <c r="G37" s="223">
        <v>49902360</v>
      </c>
      <c r="H37" s="179"/>
      <c r="I37" s="179"/>
      <c r="J37" s="104"/>
      <c r="K37" s="104"/>
      <c r="L37" s="104"/>
      <c r="M37" s="104"/>
      <c r="N37" s="104"/>
      <c r="O37" s="104"/>
      <c r="P37" s="93"/>
      <c r="Q37" s="94"/>
    </row>
    <row r="38" spans="1:17" ht="25.5">
      <c r="A38" s="95" t="s">
        <v>468</v>
      </c>
      <c r="B38" s="69">
        <v>20.9</v>
      </c>
      <c r="C38" s="69"/>
      <c r="D38" s="223"/>
      <c r="E38" s="223"/>
      <c r="F38" s="223"/>
      <c r="G38" s="223"/>
      <c r="J38" s="104"/>
      <c r="K38" s="104"/>
      <c r="L38" s="104"/>
      <c r="M38" s="104"/>
      <c r="N38" s="104"/>
      <c r="O38" s="104"/>
      <c r="P38" s="93"/>
      <c r="Q38" s="94"/>
    </row>
    <row r="39" spans="1:17" ht="25.5">
      <c r="A39" s="95" t="s">
        <v>469</v>
      </c>
      <c r="B39" s="96">
        <v>20.100000000000001</v>
      </c>
      <c r="C39" s="69"/>
      <c r="D39" s="223">
        <v>112461</v>
      </c>
      <c r="E39" s="223">
        <v>200729</v>
      </c>
      <c r="F39" s="223">
        <v>2582356</v>
      </c>
      <c r="G39" s="223">
        <v>5180022</v>
      </c>
      <c r="H39" s="179"/>
      <c r="I39" s="179"/>
      <c r="J39" s="104"/>
      <c r="K39" s="104"/>
      <c r="L39" s="104"/>
      <c r="M39" s="104"/>
      <c r="N39" s="104"/>
      <c r="O39" s="104"/>
      <c r="P39" s="93"/>
      <c r="Q39" s="94"/>
    </row>
    <row r="40" spans="1:17" ht="38.25" customHeight="1">
      <c r="A40" s="92" t="s">
        <v>330</v>
      </c>
      <c r="B40" s="97" t="s">
        <v>40</v>
      </c>
      <c r="C40" s="70"/>
      <c r="D40" s="222">
        <v>-3202488180</v>
      </c>
      <c r="E40" s="222">
        <v>3225162332</v>
      </c>
      <c r="F40" s="222">
        <v>4474535647</v>
      </c>
      <c r="G40" s="222">
        <v>5657389614</v>
      </c>
      <c r="H40" s="179"/>
      <c r="I40" s="179"/>
      <c r="J40" s="104"/>
      <c r="K40" s="104"/>
      <c r="L40" s="104"/>
      <c r="M40" s="104"/>
      <c r="N40" s="104"/>
      <c r="O40" s="104"/>
      <c r="P40" s="93"/>
      <c r="Q40" s="94"/>
    </row>
    <row r="41" spans="1:17" ht="25.5" customHeight="1">
      <c r="A41" s="92" t="s">
        <v>331</v>
      </c>
      <c r="B41" s="97" t="s">
        <v>41</v>
      </c>
      <c r="C41" s="70"/>
      <c r="D41" s="222"/>
      <c r="E41" s="222"/>
      <c r="F41" s="222"/>
      <c r="G41" s="222"/>
      <c r="J41" s="104"/>
      <c r="K41" s="104"/>
      <c r="L41" s="104"/>
      <c r="M41" s="104"/>
      <c r="N41" s="104"/>
      <c r="O41" s="104"/>
      <c r="P41" s="93"/>
      <c r="Q41" s="94"/>
    </row>
    <row r="42" spans="1:17" ht="25.5" customHeight="1">
      <c r="A42" s="95" t="s">
        <v>332</v>
      </c>
      <c r="B42" s="98" t="s">
        <v>42</v>
      </c>
      <c r="C42" s="69"/>
      <c r="D42" s="223"/>
      <c r="E42" s="223"/>
      <c r="F42" s="223"/>
      <c r="G42" s="223"/>
      <c r="J42" s="104"/>
      <c r="K42" s="104"/>
      <c r="L42" s="104"/>
      <c r="M42" s="104"/>
      <c r="N42" s="104"/>
      <c r="O42" s="104"/>
      <c r="P42" s="93"/>
      <c r="Q42" s="94"/>
    </row>
    <row r="43" spans="1:17" ht="25.5" customHeight="1">
      <c r="A43" s="95" t="s">
        <v>333</v>
      </c>
      <c r="B43" s="98" t="s">
        <v>43</v>
      </c>
      <c r="C43" s="69"/>
      <c r="D43" s="223"/>
      <c r="E43" s="223"/>
      <c r="F43" s="223"/>
      <c r="G43" s="223"/>
      <c r="J43" s="104"/>
      <c r="K43" s="104"/>
      <c r="L43" s="104"/>
      <c r="M43" s="104"/>
      <c r="N43" s="104"/>
      <c r="O43" s="104"/>
      <c r="P43" s="93"/>
      <c r="Q43" s="94"/>
    </row>
    <row r="44" spans="1:17" ht="25.5" customHeight="1">
      <c r="A44" s="92" t="s">
        <v>334</v>
      </c>
      <c r="B44" s="97" t="s">
        <v>21</v>
      </c>
      <c r="C44" s="70"/>
      <c r="D44" s="222">
        <v>-3202488180</v>
      </c>
      <c r="E44" s="222">
        <v>3225162332</v>
      </c>
      <c r="F44" s="222">
        <v>4474535647</v>
      </c>
      <c r="G44" s="222">
        <v>5657389614</v>
      </c>
      <c r="H44" s="179"/>
      <c r="I44" s="179"/>
      <c r="J44" s="104"/>
      <c r="K44" s="104"/>
      <c r="L44" s="104"/>
      <c r="M44" s="104"/>
      <c r="N44" s="104"/>
      <c r="O44" s="104"/>
      <c r="P44" s="93"/>
      <c r="Q44" s="94"/>
    </row>
    <row r="45" spans="1:17" ht="25.5">
      <c r="A45" s="95" t="s">
        <v>335</v>
      </c>
      <c r="B45" s="98" t="s">
        <v>20</v>
      </c>
      <c r="C45" s="69"/>
      <c r="D45" s="223">
        <v>3688696723</v>
      </c>
      <c r="E45" s="223">
        <v>10197067350</v>
      </c>
      <c r="F45" s="223">
        <v>3179878264</v>
      </c>
      <c r="G45" s="223">
        <v>4484550389</v>
      </c>
      <c r="H45" s="179"/>
      <c r="I45" s="179"/>
      <c r="J45" s="104"/>
      <c r="K45" s="104"/>
      <c r="L45" s="104"/>
      <c r="M45" s="104"/>
      <c r="N45" s="104"/>
      <c r="O45" s="104"/>
      <c r="P45" s="93"/>
      <c r="Q45" s="94"/>
    </row>
    <row r="46" spans="1:17" ht="25.5">
      <c r="A46" s="95" t="s">
        <v>336</v>
      </c>
      <c r="B46" s="98" t="s">
        <v>19</v>
      </c>
      <c r="C46" s="69"/>
      <c r="D46" s="223">
        <v>-6891184903</v>
      </c>
      <c r="E46" s="223">
        <v>-6971905018</v>
      </c>
      <c r="F46" s="223">
        <v>1294657383</v>
      </c>
      <c r="G46" s="223">
        <v>1172839225</v>
      </c>
      <c r="H46" s="179"/>
      <c r="I46" s="179"/>
      <c r="J46" s="104"/>
      <c r="K46" s="104"/>
      <c r="L46" s="104"/>
      <c r="M46" s="104"/>
      <c r="N46" s="104"/>
      <c r="O46" s="104"/>
      <c r="P46" s="93"/>
      <c r="Q46" s="94"/>
    </row>
    <row r="47" spans="1:17" ht="25.5" customHeight="1">
      <c r="A47" s="92" t="s">
        <v>337</v>
      </c>
      <c r="B47" s="97" t="s">
        <v>44</v>
      </c>
      <c r="C47" s="70"/>
      <c r="D47" s="222"/>
      <c r="E47" s="222"/>
      <c r="F47" s="222"/>
      <c r="G47" s="222"/>
      <c r="J47" s="104"/>
      <c r="K47" s="104"/>
      <c r="L47" s="104"/>
      <c r="M47" s="104"/>
      <c r="N47" s="104"/>
      <c r="O47" s="104"/>
      <c r="P47" s="93"/>
      <c r="Q47" s="94"/>
    </row>
    <row r="48" spans="1:17" ht="25.5" customHeight="1">
      <c r="A48" s="92" t="s">
        <v>338</v>
      </c>
      <c r="B48" s="97" t="s">
        <v>45</v>
      </c>
      <c r="C48" s="70"/>
      <c r="D48" s="222">
        <v>-3202488180</v>
      </c>
      <c r="E48" s="222">
        <v>3225162332</v>
      </c>
      <c r="F48" s="222">
        <v>4474535647</v>
      </c>
      <c r="G48" s="222">
        <v>5657389614</v>
      </c>
      <c r="H48" s="179"/>
      <c r="I48" s="179"/>
      <c r="J48" s="104"/>
      <c r="K48" s="104"/>
      <c r="L48" s="104"/>
      <c r="M48" s="104"/>
      <c r="N48" s="104"/>
      <c r="O48" s="104"/>
      <c r="P48" s="93"/>
      <c r="Q48" s="94"/>
    </row>
    <row r="49" spans="1:16">
      <c r="A49" s="90"/>
      <c r="B49" s="90"/>
      <c r="C49" s="90"/>
      <c r="D49" s="90"/>
      <c r="E49" s="90"/>
      <c r="F49" s="90"/>
      <c r="G49" s="90"/>
      <c r="J49" s="104"/>
      <c r="K49" s="104"/>
      <c r="L49" s="104"/>
      <c r="M49" s="104">
        <v>0</v>
      </c>
      <c r="N49" s="104">
        <v>0</v>
      </c>
      <c r="O49" s="104">
        <v>0</v>
      </c>
    </row>
    <row r="51" spans="1:16" s="101" customFormat="1" ht="14.25">
      <c r="A51" s="18" t="s">
        <v>576</v>
      </c>
      <c r="B51" s="99"/>
      <c r="C51" s="19"/>
      <c r="D51" s="19"/>
      <c r="E51" s="20" t="s">
        <v>577</v>
      </c>
      <c r="F51" s="100"/>
      <c r="G51" s="100"/>
      <c r="H51" s="85"/>
      <c r="I51" s="85"/>
      <c r="J51" s="85"/>
      <c r="K51" s="85"/>
      <c r="L51" s="85"/>
      <c r="M51" s="85"/>
      <c r="N51" s="85"/>
      <c r="O51" s="85"/>
      <c r="P51" s="17"/>
    </row>
    <row r="52" spans="1:16" s="101" customFormat="1" ht="14.25">
      <c r="A52" s="99" t="s">
        <v>176</v>
      </c>
      <c r="B52" s="99"/>
      <c r="C52" s="19"/>
      <c r="D52" s="19"/>
      <c r="E52" s="19" t="s">
        <v>177</v>
      </c>
      <c r="F52" s="100"/>
      <c r="G52" s="100"/>
      <c r="H52" s="85"/>
      <c r="I52" s="85"/>
      <c r="J52" s="85"/>
      <c r="K52" s="85"/>
      <c r="L52" s="85"/>
      <c r="M52" s="85"/>
      <c r="N52" s="85"/>
      <c r="O52" s="85"/>
      <c r="P52" s="17"/>
    </row>
    <row r="53" spans="1:16" s="101" customFormat="1" ht="14.25">
      <c r="A53" s="99"/>
      <c r="B53" s="99"/>
      <c r="C53" s="19"/>
      <c r="D53" s="19"/>
      <c r="E53" s="19"/>
      <c r="F53" s="100"/>
      <c r="G53" s="100"/>
      <c r="H53" s="85"/>
      <c r="I53" s="85"/>
      <c r="J53" s="85"/>
      <c r="K53" s="85"/>
      <c r="L53" s="85"/>
      <c r="M53" s="85"/>
      <c r="N53" s="85"/>
      <c r="O53" s="85"/>
      <c r="P53" s="17"/>
    </row>
    <row r="54" spans="1:16" s="101" customFormat="1" ht="14.25">
      <c r="A54" s="99"/>
      <c r="B54" s="99"/>
      <c r="C54" s="19"/>
      <c r="D54" s="19"/>
      <c r="E54" s="19"/>
      <c r="F54" s="100"/>
      <c r="G54" s="100"/>
      <c r="H54" s="85"/>
      <c r="I54" s="85"/>
      <c r="J54" s="85"/>
      <c r="K54" s="85"/>
      <c r="L54" s="85"/>
      <c r="M54" s="85"/>
      <c r="N54" s="85"/>
      <c r="O54" s="85"/>
      <c r="P54" s="17"/>
    </row>
    <row r="55" spans="1:16" s="101" customFormat="1" ht="14.25">
      <c r="A55" s="99"/>
      <c r="B55" s="99"/>
      <c r="C55" s="19"/>
      <c r="D55" s="19"/>
      <c r="E55" s="19"/>
      <c r="F55" s="100"/>
      <c r="G55" s="100"/>
      <c r="H55" s="85"/>
      <c r="I55" s="85"/>
      <c r="J55" s="85"/>
      <c r="K55" s="85"/>
      <c r="L55" s="85"/>
      <c r="M55" s="85"/>
      <c r="N55" s="85"/>
      <c r="O55" s="85"/>
      <c r="P55" s="17"/>
    </row>
    <row r="56" spans="1:16" s="101" customFormat="1" ht="14.25">
      <c r="A56" s="99"/>
      <c r="B56" s="99"/>
      <c r="C56" s="19"/>
      <c r="D56" s="19"/>
      <c r="E56" s="19"/>
      <c r="F56" s="100"/>
      <c r="G56" s="100"/>
      <c r="H56" s="85"/>
      <c r="I56" s="85"/>
      <c r="J56" s="85"/>
      <c r="K56" s="85"/>
      <c r="L56" s="85"/>
      <c r="M56" s="85"/>
      <c r="N56" s="85"/>
      <c r="O56" s="85"/>
      <c r="P56" s="17"/>
    </row>
    <row r="57" spans="1:16" s="101" customFormat="1" ht="14.25">
      <c r="A57" s="99"/>
      <c r="B57" s="99"/>
      <c r="C57" s="19"/>
      <c r="D57" s="19"/>
      <c r="E57" s="19"/>
      <c r="F57" s="100"/>
      <c r="G57" s="100"/>
      <c r="H57" s="85"/>
      <c r="I57" s="85"/>
      <c r="J57" s="85"/>
      <c r="K57" s="85"/>
      <c r="L57" s="85"/>
      <c r="M57" s="85"/>
      <c r="N57" s="85"/>
      <c r="O57" s="85"/>
      <c r="P57" s="17"/>
    </row>
    <row r="58" spans="1:16" s="101" customFormat="1" ht="14.25">
      <c r="A58" s="99"/>
      <c r="B58" s="99"/>
      <c r="C58" s="19"/>
      <c r="D58" s="19"/>
      <c r="E58" s="19"/>
      <c r="F58" s="100"/>
      <c r="G58" s="100"/>
      <c r="H58" s="85"/>
      <c r="I58" s="85"/>
      <c r="J58" s="85"/>
      <c r="K58" s="85"/>
      <c r="L58" s="85"/>
      <c r="M58" s="85"/>
      <c r="N58" s="85"/>
      <c r="O58" s="85"/>
      <c r="P58" s="17"/>
    </row>
    <row r="59" spans="1:16" s="101" customFormat="1" ht="14.25">
      <c r="A59" s="21"/>
      <c r="B59" s="21"/>
      <c r="C59" s="19"/>
      <c r="D59" s="19"/>
      <c r="E59" s="22"/>
      <c r="F59" s="102"/>
      <c r="G59" s="100"/>
      <c r="H59" s="85"/>
      <c r="I59" s="85"/>
      <c r="J59" s="85"/>
      <c r="K59" s="85"/>
      <c r="L59" s="85"/>
      <c r="M59" s="85"/>
      <c r="N59" s="85"/>
      <c r="O59" s="85"/>
      <c r="P59" s="17"/>
    </row>
    <row r="60" spans="1:16" s="101" customFormat="1" ht="14.25">
      <c r="A60" s="18" t="s">
        <v>236</v>
      </c>
      <c r="B60" s="99"/>
      <c r="C60" s="19"/>
      <c r="D60" s="19"/>
      <c r="E60" s="20" t="s">
        <v>472</v>
      </c>
      <c r="F60" s="100"/>
      <c r="G60" s="100"/>
      <c r="H60" s="85"/>
      <c r="I60" s="85"/>
      <c r="J60" s="85"/>
      <c r="K60" s="85"/>
      <c r="L60" s="85"/>
      <c r="M60" s="85"/>
      <c r="N60" s="85"/>
      <c r="O60" s="85"/>
      <c r="P60" s="17"/>
    </row>
    <row r="61" spans="1:16" s="101" customFormat="1" ht="14.25">
      <c r="A61" s="18" t="s">
        <v>560</v>
      </c>
      <c r="B61" s="99"/>
      <c r="C61" s="19"/>
      <c r="D61" s="19"/>
      <c r="E61" s="20"/>
      <c r="F61" s="100"/>
      <c r="G61" s="100"/>
      <c r="H61" s="85"/>
      <c r="I61" s="85"/>
      <c r="J61" s="85"/>
      <c r="K61" s="85"/>
      <c r="L61" s="85"/>
      <c r="M61" s="85"/>
      <c r="N61" s="85"/>
      <c r="O61" s="85"/>
      <c r="P61" s="17"/>
    </row>
    <row r="62" spans="1:16" s="101" customFormat="1" ht="14.25">
      <c r="A62" s="1" t="s">
        <v>237</v>
      </c>
      <c r="B62" s="99"/>
      <c r="C62" s="19"/>
      <c r="D62" s="19"/>
      <c r="E62" s="19"/>
      <c r="F62" s="100"/>
      <c r="G62" s="100"/>
      <c r="H62" s="85"/>
      <c r="I62" s="85"/>
      <c r="J62" s="85"/>
      <c r="K62" s="85"/>
      <c r="L62" s="85"/>
      <c r="M62" s="85"/>
      <c r="N62" s="85"/>
      <c r="O62" s="85"/>
      <c r="P62" s="17"/>
    </row>
    <row r="63" spans="1:16">
      <c r="A63" s="87"/>
      <c r="B63" s="87"/>
      <c r="D63" s="1"/>
      <c r="E63" s="103"/>
      <c r="F63" s="1"/>
      <c r="G63" s="1"/>
    </row>
  </sheetData>
  <protectedRanges>
    <protectedRange sqref="C26:E26" name="Range1_2"/>
    <protectedRange sqref="F47:G48" name="Range1_14"/>
  </protectedRanges>
  <mergeCells count="13">
    <mergeCell ref="F12:G12"/>
    <mergeCell ref="D12:E12"/>
    <mergeCell ref="A12:A13"/>
    <mergeCell ref="C12:C13"/>
    <mergeCell ref="B12:B13"/>
    <mergeCell ref="B8:E8"/>
    <mergeCell ref="B9:E9"/>
    <mergeCell ref="B10:E10"/>
    <mergeCell ref="A1:G1"/>
    <mergeCell ref="A2:G2"/>
    <mergeCell ref="A3:G4"/>
    <mergeCell ref="A5:G5"/>
    <mergeCell ref="B7:E7"/>
  </mergeCells>
  <pageMargins left="0.51" right="0.22" top="0.49" bottom="0.54" header="0.3" footer="0.3"/>
  <pageSetup paperSize="9" scale="63"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1"/>
  <sheetViews>
    <sheetView view="pageBreakPreview" topLeftCell="A10" zoomScale="90" zoomScaleNormal="100" zoomScaleSheetLayoutView="90" workbookViewId="0">
      <selection sqref="A1:XFD1048576"/>
    </sheetView>
  </sheetViews>
  <sheetFormatPr defaultColWidth="9.140625" defaultRowHeight="12.75"/>
  <cols>
    <col min="1" max="1" width="56" style="17" customWidth="1"/>
    <col min="2" max="2" width="10.28515625" style="17" customWidth="1"/>
    <col min="3" max="3" width="13.42578125" style="17" customWidth="1"/>
    <col min="4" max="4" width="27.28515625" style="17" customWidth="1"/>
    <col min="5" max="5" width="27.5703125" style="334" customWidth="1"/>
    <col min="6" max="16384" width="9.140625" style="17"/>
  </cols>
  <sheetData>
    <row r="1" spans="1:5" ht="27" customHeight="1">
      <c r="A1" s="378" t="s">
        <v>234</v>
      </c>
      <c r="B1" s="378"/>
      <c r="C1" s="378"/>
      <c r="D1" s="378"/>
      <c r="E1" s="378"/>
    </row>
    <row r="2" spans="1:5" ht="35.25" customHeight="1">
      <c r="A2" s="379" t="s">
        <v>171</v>
      </c>
      <c r="B2" s="379"/>
      <c r="C2" s="379"/>
      <c r="D2" s="379"/>
      <c r="E2" s="379"/>
    </row>
    <row r="3" spans="1:5">
      <c r="A3" s="380" t="s">
        <v>178</v>
      </c>
      <c r="B3" s="380"/>
      <c r="C3" s="380"/>
      <c r="D3" s="380"/>
      <c r="E3" s="380"/>
    </row>
    <row r="4" spans="1:5" ht="19.5" customHeight="1">
      <c r="A4" s="380"/>
      <c r="B4" s="380"/>
      <c r="C4" s="380"/>
      <c r="D4" s="380"/>
      <c r="E4" s="380"/>
    </row>
    <row r="5" spans="1:5">
      <c r="A5" s="381" t="s">
        <v>625</v>
      </c>
      <c r="B5" s="381"/>
      <c r="C5" s="381"/>
      <c r="D5" s="381"/>
      <c r="E5" s="381"/>
    </row>
    <row r="6" spans="1:5">
      <c r="A6" s="260"/>
      <c r="B6" s="260"/>
      <c r="C6" s="260"/>
      <c r="D6" s="260"/>
      <c r="E6" s="319"/>
    </row>
    <row r="7" spans="1:5" ht="30" customHeight="1">
      <c r="A7" s="255" t="s">
        <v>242</v>
      </c>
      <c r="B7" s="358" t="s">
        <v>471</v>
      </c>
      <c r="C7" s="358"/>
      <c r="D7" s="358"/>
      <c r="E7" s="358"/>
    </row>
    <row r="8" spans="1:5" ht="30" customHeight="1">
      <c r="A8" s="258" t="s">
        <v>241</v>
      </c>
      <c r="B8" s="367" t="s">
        <v>243</v>
      </c>
      <c r="C8" s="367"/>
      <c r="D8" s="367"/>
      <c r="E8" s="367"/>
    </row>
    <row r="9" spans="1:5" ht="30" customHeight="1">
      <c r="A9" s="255" t="s">
        <v>244</v>
      </c>
      <c r="B9" s="358" t="s">
        <v>572</v>
      </c>
      <c r="C9" s="358"/>
      <c r="D9" s="358"/>
      <c r="E9" s="358"/>
    </row>
    <row r="10" spans="1:5" ht="30" customHeight="1">
      <c r="A10" s="258" t="s">
        <v>245</v>
      </c>
      <c r="B10" s="367" t="s">
        <v>653</v>
      </c>
      <c r="C10" s="367"/>
      <c r="D10" s="367"/>
      <c r="E10" s="367"/>
    </row>
    <row r="12" spans="1:5" s="1" customFormat="1" ht="41.25" customHeight="1">
      <c r="A12" s="90" t="s">
        <v>173</v>
      </c>
      <c r="B12" s="90" t="s">
        <v>174</v>
      </c>
      <c r="C12" s="105" t="s">
        <v>175</v>
      </c>
      <c r="D12" s="105" t="s">
        <v>655</v>
      </c>
      <c r="E12" s="320" t="s">
        <v>654</v>
      </c>
    </row>
    <row r="13" spans="1:5" s="1" customFormat="1" ht="25.5">
      <c r="A13" s="290" t="s">
        <v>347</v>
      </c>
      <c r="B13" s="291" t="s">
        <v>46</v>
      </c>
      <c r="C13" s="292"/>
      <c r="D13" s="293"/>
      <c r="E13" s="321"/>
    </row>
    <row r="14" spans="1:5" s="1" customFormat="1" ht="25.5">
      <c r="A14" s="290" t="s">
        <v>348</v>
      </c>
      <c r="B14" s="291" t="s">
        <v>0</v>
      </c>
      <c r="C14" s="294"/>
      <c r="D14" s="295">
        <v>19984133922</v>
      </c>
      <c r="E14" s="322">
        <v>15050354762</v>
      </c>
    </row>
    <row r="15" spans="1:5" s="1" customFormat="1" ht="25.5">
      <c r="A15" s="296" t="s">
        <v>349</v>
      </c>
      <c r="B15" s="297" t="s">
        <v>47</v>
      </c>
      <c r="C15" s="69"/>
      <c r="D15" s="224">
        <v>19984133922</v>
      </c>
      <c r="E15" s="323">
        <v>15050354762</v>
      </c>
    </row>
    <row r="16" spans="1:5" s="1" customFormat="1" ht="25.5">
      <c r="A16" s="296" t="s">
        <v>350</v>
      </c>
      <c r="B16" s="297" t="s">
        <v>48</v>
      </c>
      <c r="C16" s="69"/>
      <c r="D16" s="224"/>
      <c r="E16" s="323"/>
    </row>
    <row r="17" spans="1:5" s="1" customFormat="1" ht="25.5">
      <c r="A17" s="290" t="s">
        <v>351</v>
      </c>
      <c r="B17" s="291" t="s">
        <v>1</v>
      </c>
      <c r="C17" s="70"/>
      <c r="D17" s="298">
        <v>82827485000</v>
      </c>
      <c r="E17" s="324">
        <v>78349427600</v>
      </c>
    </row>
    <row r="18" spans="1:5" s="1" customFormat="1" ht="25.5">
      <c r="A18" s="296" t="s">
        <v>352</v>
      </c>
      <c r="B18" s="297" t="s">
        <v>2</v>
      </c>
      <c r="C18" s="69"/>
      <c r="D18" s="224">
        <v>82827485000</v>
      </c>
      <c r="E18" s="323">
        <v>78349427600</v>
      </c>
    </row>
    <row r="19" spans="1:5" s="1" customFormat="1" ht="25.5">
      <c r="A19" s="296" t="s">
        <v>284</v>
      </c>
      <c r="B19" s="297">
        <v>121.1</v>
      </c>
      <c r="C19" s="69"/>
      <c r="D19" s="224">
        <v>82827485000</v>
      </c>
      <c r="E19" s="323">
        <v>78349427600</v>
      </c>
    </row>
    <row r="20" spans="1:5" s="1" customFormat="1" ht="25.5">
      <c r="A20" s="296" t="s">
        <v>285</v>
      </c>
      <c r="B20" s="297">
        <v>121.2</v>
      </c>
      <c r="C20" s="69"/>
      <c r="D20" s="224"/>
      <c r="E20" s="323"/>
    </row>
    <row r="21" spans="1:5" s="1" customFormat="1" ht="25.5">
      <c r="A21" s="296" t="s">
        <v>286</v>
      </c>
      <c r="B21" s="297">
        <v>121.3</v>
      </c>
      <c r="C21" s="69"/>
      <c r="D21" s="224"/>
      <c r="E21" s="323"/>
    </row>
    <row r="22" spans="1:5" s="1" customFormat="1" ht="25.5">
      <c r="A22" s="296" t="s">
        <v>287</v>
      </c>
      <c r="B22" s="297">
        <v>121.4</v>
      </c>
      <c r="C22" s="69"/>
      <c r="D22" s="224"/>
      <c r="E22" s="323"/>
    </row>
    <row r="23" spans="1:5" s="1" customFormat="1" ht="25.5">
      <c r="A23" s="296" t="s">
        <v>353</v>
      </c>
      <c r="B23" s="297" t="s">
        <v>49</v>
      </c>
      <c r="C23" s="299"/>
      <c r="D23" s="224"/>
      <c r="E23" s="323"/>
    </row>
    <row r="24" spans="1:5" s="1" customFormat="1" ht="25.5">
      <c r="A24" s="290" t="s">
        <v>354</v>
      </c>
      <c r="B24" s="300" t="s">
        <v>3</v>
      </c>
      <c r="C24" s="294"/>
      <c r="D24" s="298">
        <v>5442215000</v>
      </c>
      <c r="E24" s="324">
        <v>91000000</v>
      </c>
    </row>
    <row r="25" spans="1:5" s="1" customFormat="1" ht="25.5">
      <c r="A25" s="296" t="s">
        <v>355</v>
      </c>
      <c r="B25" s="297" t="s">
        <v>4</v>
      </c>
      <c r="C25" s="299"/>
      <c r="D25" s="224">
        <v>5246815000</v>
      </c>
      <c r="E25" s="323"/>
    </row>
    <row r="26" spans="1:5" s="1" customFormat="1" ht="25.5">
      <c r="A26" s="296" t="s">
        <v>356</v>
      </c>
      <c r="B26" s="301" t="s">
        <v>246</v>
      </c>
      <c r="C26" s="299"/>
      <c r="D26" s="224"/>
      <c r="E26" s="323"/>
    </row>
    <row r="27" spans="1:5" s="1" customFormat="1" ht="25.5">
      <c r="A27" s="296" t="s">
        <v>357</v>
      </c>
      <c r="B27" s="297" t="s">
        <v>50</v>
      </c>
      <c r="C27" s="69"/>
      <c r="D27" s="224">
        <v>195400000</v>
      </c>
      <c r="E27" s="323">
        <v>91000000</v>
      </c>
    </row>
    <row r="28" spans="1:5" s="1" customFormat="1" ht="25.5">
      <c r="A28" s="296" t="s">
        <v>358</v>
      </c>
      <c r="B28" s="297" t="s">
        <v>51</v>
      </c>
      <c r="C28" s="69"/>
      <c r="D28" s="224"/>
      <c r="E28" s="323"/>
    </row>
    <row r="29" spans="1:5" s="1" customFormat="1" ht="42" customHeight="1">
      <c r="A29" s="296" t="s">
        <v>359</v>
      </c>
      <c r="B29" s="297" t="s">
        <v>247</v>
      </c>
      <c r="C29" s="69"/>
      <c r="D29" s="224"/>
      <c r="E29" s="323"/>
    </row>
    <row r="30" spans="1:5" s="1" customFormat="1" ht="25.5">
      <c r="A30" s="296" t="s">
        <v>360</v>
      </c>
      <c r="B30" s="297" t="s">
        <v>52</v>
      </c>
      <c r="C30" s="69"/>
      <c r="D30" s="224">
        <v>195400000</v>
      </c>
      <c r="E30" s="323">
        <v>91000000</v>
      </c>
    </row>
    <row r="31" spans="1:5" s="1" customFormat="1" ht="25.5">
      <c r="A31" s="296" t="s">
        <v>361</v>
      </c>
      <c r="B31" s="297" t="s">
        <v>53</v>
      </c>
      <c r="C31" s="69"/>
      <c r="D31" s="224"/>
      <c r="E31" s="323"/>
    </row>
    <row r="32" spans="1:5" s="1" customFormat="1" ht="25.5">
      <c r="A32" s="296" t="s">
        <v>362</v>
      </c>
      <c r="B32" s="297" t="s">
        <v>54</v>
      </c>
      <c r="C32" s="69"/>
      <c r="D32" s="224"/>
      <c r="E32" s="323"/>
    </row>
    <row r="33" spans="1:5" s="1" customFormat="1" ht="25.5">
      <c r="A33" s="290" t="s">
        <v>363</v>
      </c>
      <c r="B33" s="291" t="s">
        <v>55</v>
      </c>
      <c r="C33" s="70"/>
      <c r="D33" s="302">
        <v>108253833922</v>
      </c>
      <c r="E33" s="325">
        <v>93490782362</v>
      </c>
    </row>
    <row r="34" spans="1:5" s="1" customFormat="1" ht="25.5">
      <c r="A34" s="290" t="s">
        <v>364</v>
      </c>
      <c r="B34" s="291" t="s">
        <v>56</v>
      </c>
      <c r="C34" s="70"/>
      <c r="D34" s="224"/>
      <c r="E34" s="324"/>
    </row>
    <row r="35" spans="1:5" s="1" customFormat="1" ht="25.5">
      <c r="A35" s="296" t="s">
        <v>365</v>
      </c>
      <c r="B35" s="297" t="s">
        <v>6</v>
      </c>
      <c r="C35" s="69"/>
      <c r="D35" s="224"/>
      <c r="E35" s="323"/>
    </row>
    <row r="36" spans="1:5" s="1" customFormat="1" ht="25.5">
      <c r="A36" s="296" t="s">
        <v>366</v>
      </c>
      <c r="B36" s="297" t="s">
        <v>7</v>
      </c>
      <c r="C36" s="69"/>
      <c r="D36" s="224">
        <v>15416895000</v>
      </c>
      <c r="E36" s="323">
        <v>3958400000</v>
      </c>
    </row>
    <row r="37" spans="1:5" s="1" customFormat="1" ht="51">
      <c r="A37" s="296" t="s">
        <v>367</v>
      </c>
      <c r="B37" s="297" t="s">
        <v>57</v>
      </c>
      <c r="C37" s="69"/>
      <c r="D37" s="224">
        <v>72118344</v>
      </c>
      <c r="E37" s="323">
        <v>15928491</v>
      </c>
    </row>
    <row r="38" spans="1:5" s="1" customFormat="1" ht="25.5">
      <c r="A38" s="296" t="s">
        <v>368</v>
      </c>
      <c r="B38" s="297" t="s">
        <v>8</v>
      </c>
      <c r="C38" s="69"/>
      <c r="D38" s="223">
        <v>7297539</v>
      </c>
      <c r="E38" s="326">
        <v>1992319</v>
      </c>
    </row>
    <row r="39" spans="1:5" s="1" customFormat="1" ht="25.5">
      <c r="A39" s="296" t="s">
        <v>369</v>
      </c>
      <c r="B39" s="297" t="s">
        <v>9</v>
      </c>
      <c r="C39" s="69"/>
      <c r="D39" s="224"/>
      <c r="E39" s="323"/>
    </row>
    <row r="40" spans="1:5" s="1" customFormat="1" ht="25.5">
      <c r="A40" s="296" t="s">
        <v>370</v>
      </c>
      <c r="B40" s="297" t="s">
        <v>58</v>
      </c>
      <c r="C40" s="69"/>
      <c r="D40" s="224">
        <v>126192779</v>
      </c>
      <c r="E40" s="323">
        <v>92743240</v>
      </c>
    </row>
    <row r="41" spans="1:5" s="1" customFormat="1" ht="25.5">
      <c r="A41" s="296" t="s">
        <v>371</v>
      </c>
      <c r="B41" s="297" t="s">
        <v>59</v>
      </c>
      <c r="C41" s="69"/>
      <c r="D41" s="224">
        <v>643888491</v>
      </c>
      <c r="E41" s="323">
        <v>234664152</v>
      </c>
    </row>
    <row r="42" spans="1:5" s="1" customFormat="1" ht="25.5">
      <c r="A42" s="296" t="s">
        <v>372</v>
      </c>
      <c r="B42" s="297" t="s">
        <v>10</v>
      </c>
      <c r="C42" s="69"/>
      <c r="D42" s="224">
        <v>148359371</v>
      </c>
      <c r="E42" s="323">
        <v>234502793</v>
      </c>
    </row>
    <row r="43" spans="1:5" s="1" customFormat="1" ht="25.5">
      <c r="A43" s="296" t="s">
        <v>373</v>
      </c>
      <c r="B43" s="297" t="s">
        <v>60</v>
      </c>
      <c r="C43" s="69"/>
      <c r="D43" s="224">
        <v>144071049</v>
      </c>
      <c r="E43" s="323">
        <v>142019099</v>
      </c>
    </row>
    <row r="44" spans="1:5" s="1" customFormat="1" ht="25.5">
      <c r="A44" s="296" t="s">
        <v>374</v>
      </c>
      <c r="B44" s="297" t="s">
        <v>61</v>
      </c>
      <c r="C44" s="69"/>
      <c r="D44" s="224"/>
      <c r="E44" s="323"/>
    </row>
    <row r="45" spans="1:5" s="1" customFormat="1" ht="25.5">
      <c r="A45" s="290" t="s">
        <v>375</v>
      </c>
      <c r="B45" s="291" t="s">
        <v>5</v>
      </c>
      <c r="C45" s="70"/>
      <c r="D45" s="298">
        <v>16558822573</v>
      </c>
      <c r="E45" s="324">
        <v>4680250094</v>
      </c>
    </row>
    <row r="46" spans="1:5" s="1" customFormat="1" ht="38.25">
      <c r="A46" s="290" t="s">
        <v>376</v>
      </c>
      <c r="B46" s="291" t="s">
        <v>11</v>
      </c>
      <c r="C46" s="70"/>
      <c r="D46" s="298">
        <v>91695011349</v>
      </c>
      <c r="E46" s="324">
        <v>88810532268</v>
      </c>
    </row>
    <row r="47" spans="1:5" s="1" customFormat="1" ht="25.5">
      <c r="A47" s="296" t="s">
        <v>377</v>
      </c>
      <c r="B47" s="297" t="s">
        <v>12</v>
      </c>
      <c r="C47" s="69"/>
      <c r="D47" s="224">
        <v>67967087500</v>
      </c>
      <c r="E47" s="323">
        <v>63994024300</v>
      </c>
    </row>
    <row r="48" spans="1:5" s="1" customFormat="1" ht="25.5">
      <c r="A48" s="296" t="s">
        <v>378</v>
      </c>
      <c r="B48" s="297" t="s">
        <v>13</v>
      </c>
      <c r="C48" s="69"/>
      <c r="D48" s="224">
        <v>132891447600</v>
      </c>
      <c r="E48" s="323">
        <v>69978408300</v>
      </c>
    </row>
    <row r="49" spans="1:5" s="1" customFormat="1" ht="25.5">
      <c r="A49" s="296" t="s">
        <v>379</v>
      </c>
      <c r="B49" s="297" t="s">
        <v>62</v>
      </c>
      <c r="C49" s="69"/>
      <c r="D49" s="224">
        <v>-64924360100</v>
      </c>
      <c r="E49" s="323">
        <v>-5984384000</v>
      </c>
    </row>
    <row r="50" spans="1:5" s="1" customFormat="1" ht="25.5">
      <c r="A50" s="296" t="s">
        <v>380</v>
      </c>
      <c r="B50" s="297" t="s">
        <v>63</v>
      </c>
      <c r="C50" s="69"/>
      <c r="D50" s="224">
        <v>5949291840</v>
      </c>
      <c r="E50" s="323">
        <v>3835387779</v>
      </c>
    </row>
    <row r="51" spans="1:5" s="1" customFormat="1" ht="25.5">
      <c r="A51" s="296" t="s">
        <v>381</v>
      </c>
      <c r="B51" s="297" t="s">
        <v>14</v>
      </c>
      <c r="C51" s="69"/>
      <c r="D51" s="224">
        <v>17778632009</v>
      </c>
      <c r="E51" s="323">
        <v>20981120189</v>
      </c>
    </row>
    <row r="52" spans="1:5" s="1" customFormat="1" ht="38.25">
      <c r="A52" s="290" t="s">
        <v>382</v>
      </c>
      <c r="B52" s="291" t="s">
        <v>15</v>
      </c>
      <c r="C52" s="70"/>
      <c r="D52" s="303">
        <v>13491.09</v>
      </c>
      <c r="E52" s="327">
        <v>13877.94</v>
      </c>
    </row>
    <row r="53" spans="1:5" s="1" customFormat="1" ht="25.5">
      <c r="A53" s="290" t="s">
        <v>383</v>
      </c>
      <c r="B53" s="291" t="s">
        <v>64</v>
      </c>
      <c r="C53" s="70"/>
      <c r="D53" s="224"/>
      <c r="E53" s="327"/>
    </row>
    <row r="54" spans="1:5" s="1" customFormat="1" ht="28.5" customHeight="1">
      <c r="A54" s="296" t="s">
        <v>384</v>
      </c>
      <c r="B54" s="297" t="s">
        <v>65</v>
      </c>
      <c r="C54" s="69"/>
      <c r="D54" s="224"/>
      <c r="E54" s="328"/>
    </row>
    <row r="55" spans="1:5" s="1" customFormat="1" ht="38.25">
      <c r="A55" s="296" t="s">
        <v>385</v>
      </c>
      <c r="B55" s="297" t="s">
        <v>66</v>
      </c>
      <c r="C55" s="69"/>
      <c r="D55" s="224"/>
      <c r="E55" s="328"/>
    </row>
    <row r="56" spans="1:5" s="1" customFormat="1" ht="29.25" customHeight="1">
      <c r="A56" s="290" t="s">
        <v>386</v>
      </c>
      <c r="B56" s="291" t="s">
        <v>67</v>
      </c>
      <c r="C56" s="70"/>
      <c r="D56" s="224"/>
      <c r="E56" s="327"/>
    </row>
    <row r="57" spans="1:5" s="1" customFormat="1" ht="25.5">
      <c r="A57" s="296" t="s">
        <v>387</v>
      </c>
      <c r="B57" s="297" t="s">
        <v>68</v>
      </c>
      <c r="C57" s="69"/>
      <c r="D57" s="224"/>
      <c r="E57" s="328"/>
    </row>
    <row r="58" spans="1:5" s="1" customFormat="1" ht="25.5">
      <c r="A58" s="296" t="s">
        <v>388</v>
      </c>
      <c r="B58" s="297" t="s">
        <v>69</v>
      </c>
      <c r="C58" s="69"/>
      <c r="D58" s="224"/>
      <c r="E58" s="328"/>
    </row>
    <row r="59" spans="1:5" s="1" customFormat="1" ht="25.5">
      <c r="A59" s="296" t="s">
        <v>389</v>
      </c>
      <c r="B59" s="297" t="s">
        <v>70</v>
      </c>
      <c r="C59" s="69"/>
      <c r="D59" s="224"/>
      <c r="E59" s="328"/>
    </row>
    <row r="60" spans="1:5" s="1" customFormat="1" ht="25.5">
      <c r="A60" s="296" t="s">
        <v>390</v>
      </c>
      <c r="B60" s="297" t="s">
        <v>71</v>
      </c>
      <c r="C60" s="69"/>
      <c r="D60" s="304">
        <v>6796708.75</v>
      </c>
      <c r="E60" s="329">
        <v>6399402.4299999997</v>
      </c>
    </row>
    <row r="61" spans="1:5" s="1" customFormat="1">
      <c r="A61" s="106"/>
      <c r="B61" s="107"/>
      <c r="C61" s="90"/>
      <c r="D61" s="108"/>
      <c r="E61" s="330"/>
    </row>
    <row r="62" spans="1:5" s="1" customFormat="1">
      <c r="A62" s="109"/>
      <c r="B62" s="259"/>
      <c r="C62" s="259"/>
      <c r="D62" s="110"/>
      <c r="E62" s="331"/>
    </row>
    <row r="63" spans="1:5" s="1" customFormat="1">
      <c r="A63" s="18" t="s">
        <v>576</v>
      </c>
      <c r="B63" s="99"/>
      <c r="C63" s="19"/>
      <c r="D63" s="20" t="s">
        <v>577</v>
      </c>
      <c r="E63" s="192"/>
    </row>
    <row r="64" spans="1:5" s="1" customFormat="1">
      <c r="A64" s="111" t="s">
        <v>176</v>
      </c>
      <c r="B64" s="99"/>
      <c r="C64" s="19"/>
      <c r="D64" s="112" t="s">
        <v>177</v>
      </c>
      <c r="E64" s="194"/>
    </row>
    <row r="65" spans="1:5" s="1" customFormat="1">
      <c r="A65" s="99"/>
      <c r="B65" s="99"/>
      <c r="C65" s="19"/>
      <c r="D65" s="19"/>
      <c r="E65" s="196"/>
    </row>
    <row r="66" spans="1:5" s="1" customFormat="1">
      <c r="A66" s="99"/>
      <c r="B66" s="99"/>
      <c r="C66" s="19"/>
      <c r="D66" s="19"/>
      <c r="E66" s="196"/>
    </row>
    <row r="67" spans="1:5" s="1" customFormat="1">
      <c r="A67" s="99"/>
      <c r="B67" s="99"/>
      <c r="C67" s="19"/>
      <c r="D67" s="19"/>
      <c r="E67" s="196"/>
    </row>
    <row r="68" spans="1:5" s="1" customFormat="1">
      <c r="A68" s="99"/>
      <c r="B68" s="99"/>
      <c r="C68" s="19"/>
      <c r="D68" s="19"/>
      <c r="E68" s="196"/>
    </row>
    <row r="69" spans="1:5" s="1" customFormat="1">
      <c r="A69" s="99"/>
      <c r="B69" s="99"/>
      <c r="C69" s="19"/>
      <c r="D69" s="19"/>
      <c r="E69" s="196"/>
    </row>
    <row r="70" spans="1:5" s="1" customFormat="1">
      <c r="A70" s="99"/>
      <c r="B70" s="99"/>
      <c r="C70" s="19"/>
      <c r="D70" s="19"/>
      <c r="E70" s="196"/>
    </row>
    <row r="71" spans="1:5" s="1" customFormat="1">
      <c r="A71" s="21"/>
      <c r="B71" s="21"/>
      <c r="C71" s="19"/>
      <c r="D71" s="22"/>
      <c r="E71" s="199"/>
    </row>
    <row r="72" spans="1:5" s="1" customFormat="1">
      <c r="A72" s="18" t="s">
        <v>236</v>
      </c>
      <c r="B72" s="99"/>
      <c r="C72" s="19"/>
      <c r="D72" s="32" t="s">
        <v>472</v>
      </c>
      <c r="E72" s="192"/>
    </row>
    <row r="73" spans="1:5" s="1" customFormat="1">
      <c r="A73" s="18" t="s">
        <v>560</v>
      </c>
      <c r="B73" s="99"/>
      <c r="C73" s="19"/>
      <c r="D73" s="20"/>
      <c r="E73" s="192"/>
    </row>
    <row r="74" spans="1:5" s="1" customFormat="1">
      <c r="A74" s="1" t="s">
        <v>237</v>
      </c>
      <c r="B74" s="99"/>
      <c r="C74" s="19"/>
      <c r="D74" s="19"/>
      <c r="E74" s="196"/>
    </row>
    <row r="75" spans="1:5" s="1" customFormat="1">
      <c r="A75" s="87"/>
      <c r="B75" s="87"/>
      <c r="E75" s="332"/>
    </row>
    <row r="76" spans="1:5" s="1" customFormat="1">
      <c r="A76" s="87"/>
      <c r="B76" s="87"/>
      <c r="E76" s="332"/>
    </row>
    <row r="77" spans="1:5" s="1" customFormat="1">
      <c r="A77" s="376"/>
      <c r="B77" s="376"/>
      <c r="C77" s="113"/>
      <c r="D77" s="376"/>
      <c r="E77" s="376"/>
    </row>
    <row r="78" spans="1:5" s="1" customFormat="1">
      <c r="A78" s="377"/>
      <c r="B78" s="377"/>
      <c r="C78" s="114"/>
      <c r="D78" s="377"/>
      <c r="E78" s="377"/>
    </row>
    <row r="79" spans="1:5" s="1" customFormat="1" ht="13.15" customHeight="1">
      <c r="A79" s="383"/>
      <c r="B79" s="383"/>
      <c r="C79" s="115"/>
      <c r="D79" s="382"/>
      <c r="E79" s="382"/>
    </row>
    <row r="80" spans="1:5" s="1" customFormat="1">
      <c r="E80" s="333"/>
    </row>
    <row r="81" spans="5:5" s="1" customFormat="1">
      <c r="E81" s="333"/>
    </row>
    <row r="82" spans="5:5" s="1" customFormat="1">
      <c r="E82" s="333"/>
    </row>
    <row r="83" spans="5:5" s="1" customFormat="1">
      <c r="E83" s="333"/>
    </row>
    <row r="84" spans="5:5" s="1" customFormat="1">
      <c r="E84" s="333"/>
    </row>
    <row r="85" spans="5:5" s="1" customFormat="1">
      <c r="E85" s="333"/>
    </row>
    <row r="86" spans="5:5" s="1" customFormat="1">
      <c r="E86" s="333"/>
    </row>
    <row r="87" spans="5:5" s="1" customFormat="1">
      <c r="E87" s="333"/>
    </row>
    <row r="88" spans="5:5" s="1" customFormat="1">
      <c r="E88" s="333"/>
    </row>
    <row r="89" spans="5:5" s="1" customFormat="1">
      <c r="E89" s="333"/>
    </row>
    <row r="90" spans="5:5" s="1" customFormat="1">
      <c r="E90" s="333"/>
    </row>
    <row r="91" spans="5:5" s="1" customFormat="1">
      <c r="E91" s="333"/>
    </row>
  </sheetData>
  <mergeCells count="14">
    <mergeCell ref="D79:E79"/>
    <mergeCell ref="A78:B78"/>
    <mergeCell ref="A79:B79"/>
    <mergeCell ref="A77:B77"/>
    <mergeCell ref="B9:E9"/>
    <mergeCell ref="B8:E8"/>
    <mergeCell ref="B10:E10"/>
    <mergeCell ref="D77:E77"/>
    <mergeCell ref="D78:E78"/>
    <mergeCell ref="A1:E1"/>
    <mergeCell ref="A2:E2"/>
    <mergeCell ref="A3:E4"/>
    <mergeCell ref="A5:E5"/>
    <mergeCell ref="B7:E7"/>
  </mergeCells>
  <pageMargins left="0.53" right="0.45" top="0.54" bottom="0.48" header="0.3" footer="0.3"/>
  <pageSetup paperSize="9" scale="70"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3"/>
  <sheetViews>
    <sheetView view="pageBreakPreview" topLeftCell="C1" zoomScaleNormal="100" zoomScaleSheetLayoutView="100" workbookViewId="0">
      <selection activeCell="A2" sqref="A2:F2"/>
    </sheetView>
  </sheetViews>
  <sheetFormatPr defaultColWidth="9.140625" defaultRowHeight="15"/>
  <cols>
    <col min="1" max="1" width="9.28515625" style="24" bestFit="1" customWidth="1"/>
    <col min="2" max="2" width="50" style="24" customWidth="1"/>
    <col min="3" max="3" width="13.5703125" style="24" customWidth="1"/>
    <col min="4" max="4" width="22.5703125" style="138" customWidth="1"/>
    <col min="5" max="5" width="22" style="138" customWidth="1"/>
    <col min="6" max="6" width="23.5703125" style="213" customWidth="1"/>
    <col min="7" max="16384" width="9.140625" style="24"/>
  </cols>
  <sheetData>
    <row r="1" spans="1:6" ht="23.25" customHeight="1">
      <c r="A1" s="384" t="s">
        <v>477</v>
      </c>
      <c r="B1" s="384"/>
      <c r="C1" s="384"/>
      <c r="D1" s="384"/>
      <c r="E1" s="384"/>
      <c r="F1" s="384"/>
    </row>
    <row r="2" spans="1:6" ht="25.5" customHeight="1">
      <c r="A2" s="385" t="s">
        <v>478</v>
      </c>
      <c r="B2" s="385"/>
      <c r="C2" s="385"/>
      <c r="D2" s="385"/>
      <c r="E2" s="385"/>
      <c r="F2" s="385"/>
    </row>
    <row r="3" spans="1:6" ht="15" customHeight="1">
      <c r="A3" s="370" t="s">
        <v>279</v>
      </c>
      <c r="B3" s="370"/>
      <c r="C3" s="370"/>
      <c r="D3" s="370"/>
      <c r="E3" s="370"/>
      <c r="F3" s="370"/>
    </row>
    <row r="4" spans="1:6">
      <c r="A4" s="370"/>
      <c r="B4" s="370"/>
      <c r="C4" s="370"/>
      <c r="D4" s="370"/>
      <c r="E4" s="370"/>
      <c r="F4" s="370"/>
    </row>
    <row r="5" spans="1:6">
      <c r="A5" s="381" t="s">
        <v>626</v>
      </c>
      <c r="B5" s="381"/>
      <c r="C5" s="381"/>
      <c r="D5" s="381"/>
      <c r="E5" s="381"/>
      <c r="F5" s="381"/>
    </row>
    <row r="6" spans="1:6">
      <c r="A6" s="84"/>
      <c r="B6" s="84"/>
      <c r="C6" s="84"/>
      <c r="D6" s="84"/>
      <c r="E6" s="84"/>
      <c r="F6" s="212"/>
    </row>
    <row r="7" spans="1:6" ht="30" customHeight="1">
      <c r="A7" s="358" t="s">
        <v>244</v>
      </c>
      <c r="B7" s="358"/>
      <c r="C7" s="358" t="s">
        <v>572</v>
      </c>
      <c r="D7" s="358"/>
      <c r="E7" s="358"/>
      <c r="F7" s="358"/>
    </row>
    <row r="8" spans="1:6" ht="30" customHeight="1">
      <c r="A8" s="358" t="s">
        <v>242</v>
      </c>
      <c r="B8" s="358"/>
      <c r="C8" s="358" t="s">
        <v>471</v>
      </c>
      <c r="D8" s="358"/>
      <c r="E8" s="358"/>
      <c r="F8" s="358"/>
    </row>
    <row r="9" spans="1:6" ht="30" customHeight="1">
      <c r="A9" s="367" t="s">
        <v>241</v>
      </c>
      <c r="B9" s="367"/>
      <c r="C9" s="367" t="s">
        <v>243</v>
      </c>
      <c r="D9" s="367"/>
      <c r="E9" s="367"/>
      <c r="F9" s="367"/>
    </row>
    <row r="10" spans="1:6" ht="30" customHeight="1">
      <c r="A10" s="367" t="s">
        <v>245</v>
      </c>
      <c r="B10" s="367"/>
      <c r="C10" s="367" t="s">
        <v>653</v>
      </c>
      <c r="D10" s="367"/>
      <c r="E10" s="367"/>
      <c r="F10" s="367"/>
    </row>
    <row r="11" spans="1:6" ht="19.5" customHeight="1">
      <c r="A11" s="82"/>
      <c r="B11" s="82"/>
      <c r="C11" s="82"/>
      <c r="D11" s="82"/>
      <c r="E11" s="82"/>
      <c r="F11" s="211"/>
    </row>
    <row r="12" spans="1:6" ht="21.75" customHeight="1">
      <c r="A12" s="116" t="s">
        <v>280</v>
      </c>
      <c r="D12" s="117"/>
      <c r="E12" s="117"/>
    </row>
    <row r="13" spans="1:6" ht="53.25" customHeight="1">
      <c r="A13" s="118" t="s">
        <v>197</v>
      </c>
      <c r="B13" s="118" t="s">
        <v>198</v>
      </c>
      <c r="C13" s="118" t="s">
        <v>199</v>
      </c>
      <c r="D13" s="105" t="s">
        <v>303</v>
      </c>
      <c r="E13" s="119" t="s">
        <v>304</v>
      </c>
      <c r="F13" s="120" t="s">
        <v>232</v>
      </c>
    </row>
    <row r="14" spans="1:6" s="124" customFormat="1" ht="25.5">
      <c r="A14" s="121" t="s">
        <v>46</v>
      </c>
      <c r="B14" s="11" t="s">
        <v>248</v>
      </c>
      <c r="C14" s="10" t="s">
        <v>88</v>
      </c>
      <c r="D14" s="122"/>
      <c r="E14" s="123"/>
      <c r="F14" s="214"/>
    </row>
    <row r="15" spans="1:6" s="124" customFormat="1" ht="25.5">
      <c r="A15" s="121" t="s">
        <v>89</v>
      </c>
      <c r="B15" s="10" t="s">
        <v>391</v>
      </c>
      <c r="C15" s="10" t="s">
        <v>90</v>
      </c>
      <c r="D15" s="225">
        <v>19984133922</v>
      </c>
      <c r="E15" s="335">
        <v>15050354762</v>
      </c>
      <c r="F15" s="227">
        <v>3.8499498642270935</v>
      </c>
    </row>
    <row r="16" spans="1:6" s="124" customFormat="1" ht="25.5">
      <c r="A16" s="121"/>
      <c r="B16" s="127" t="s">
        <v>479</v>
      </c>
      <c r="C16" s="10" t="s">
        <v>91</v>
      </c>
      <c r="D16" s="225"/>
      <c r="E16" s="336"/>
      <c r="F16" s="227"/>
    </row>
    <row r="17" spans="1:6" s="124" customFormat="1" ht="25.5">
      <c r="A17" s="121"/>
      <c r="B17" s="127" t="s">
        <v>392</v>
      </c>
      <c r="C17" s="10" t="s">
        <v>92</v>
      </c>
      <c r="D17" s="225">
        <v>19984133922</v>
      </c>
      <c r="E17" s="335">
        <v>15050354762</v>
      </c>
      <c r="F17" s="227">
        <v>3.8499498642270935</v>
      </c>
    </row>
    <row r="18" spans="1:6" s="124" customFormat="1" ht="25.5">
      <c r="A18" s="121" t="s">
        <v>93</v>
      </c>
      <c r="B18" s="10" t="s">
        <v>393</v>
      </c>
      <c r="C18" s="10" t="s">
        <v>94</v>
      </c>
      <c r="D18" s="225">
        <v>82827485000</v>
      </c>
      <c r="E18" s="335">
        <v>78349427600</v>
      </c>
      <c r="F18" s="227">
        <v>1.5150029168761452</v>
      </c>
    </row>
    <row r="19" spans="1:6" s="124" customFormat="1" ht="25.5">
      <c r="A19" s="121"/>
      <c r="B19" s="127" t="s">
        <v>394</v>
      </c>
      <c r="C19" s="10" t="s">
        <v>95</v>
      </c>
      <c r="D19" s="226">
        <v>82827485000</v>
      </c>
      <c r="E19" s="335">
        <v>78349427600</v>
      </c>
      <c r="F19" s="227">
        <v>1.5150029168761452</v>
      </c>
    </row>
    <row r="20" spans="1:6" s="124" customFormat="1" ht="25.5">
      <c r="A20" s="121"/>
      <c r="B20" s="127" t="s">
        <v>395</v>
      </c>
      <c r="C20" s="10" t="s">
        <v>96</v>
      </c>
      <c r="D20" s="225"/>
      <c r="E20" s="336"/>
      <c r="F20" s="227"/>
    </row>
    <row r="21" spans="1:6" s="124" customFormat="1" ht="25.5">
      <c r="A21" s="121"/>
      <c r="B21" s="127" t="s">
        <v>396</v>
      </c>
      <c r="C21" s="10" t="s">
        <v>179</v>
      </c>
      <c r="D21" s="225"/>
      <c r="E21" s="336"/>
      <c r="F21" s="227"/>
    </row>
    <row r="22" spans="1:6" s="124" customFormat="1" ht="25.5">
      <c r="A22" s="121"/>
      <c r="B22" s="127" t="s">
        <v>288</v>
      </c>
      <c r="C22" s="10" t="s">
        <v>180</v>
      </c>
      <c r="D22" s="225"/>
      <c r="E22" s="336"/>
      <c r="F22" s="227"/>
    </row>
    <row r="23" spans="1:6" s="124" customFormat="1" ht="25.5">
      <c r="A23" s="121" t="s">
        <v>97</v>
      </c>
      <c r="B23" s="127" t="s">
        <v>510</v>
      </c>
      <c r="C23" s="10"/>
      <c r="D23" s="225"/>
      <c r="E23" s="336"/>
      <c r="F23" s="227"/>
    </row>
    <row r="24" spans="1:6" s="124" customFormat="1" ht="25.5">
      <c r="A24" s="121" t="s">
        <v>99</v>
      </c>
      <c r="B24" s="10" t="s">
        <v>397</v>
      </c>
      <c r="C24" s="10" t="s">
        <v>98</v>
      </c>
      <c r="D24" s="225">
        <v>195400000</v>
      </c>
      <c r="E24" s="335">
        <v>91000000</v>
      </c>
      <c r="F24" s="227">
        <v>5.1286089238845145</v>
      </c>
    </row>
    <row r="25" spans="1:6" s="124" customFormat="1" ht="25.5">
      <c r="A25" s="121" t="s">
        <v>101</v>
      </c>
      <c r="B25" s="10" t="s">
        <v>398</v>
      </c>
      <c r="C25" s="10" t="s">
        <v>100</v>
      </c>
      <c r="D25" s="225"/>
      <c r="E25" s="335"/>
      <c r="F25" s="227"/>
    </row>
    <row r="26" spans="1:6" s="124" customFormat="1" ht="25.5">
      <c r="A26" s="121" t="s">
        <v>103</v>
      </c>
      <c r="B26" s="10" t="s">
        <v>509</v>
      </c>
      <c r="C26" s="10"/>
      <c r="D26" s="225"/>
      <c r="E26" s="336"/>
      <c r="F26" s="227"/>
    </row>
    <row r="27" spans="1:6" s="124" customFormat="1" ht="25.5">
      <c r="A27" s="121" t="s">
        <v>105</v>
      </c>
      <c r="B27" s="10" t="s">
        <v>399</v>
      </c>
      <c r="C27" s="10" t="s">
        <v>102</v>
      </c>
      <c r="D27" s="226">
        <v>5246815000</v>
      </c>
      <c r="E27" s="336"/>
      <c r="F27" s="227">
        <v>0.88492037122428246</v>
      </c>
    </row>
    <row r="28" spans="1:6" s="124" customFormat="1" ht="25.5">
      <c r="A28" s="121" t="s">
        <v>107</v>
      </c>
      <c r="B28" s="10" t="s">
        <v>400</v>
      </c>
      <c r="C28" s="10" t="s">
        <v>104</v>
      </c>
      <c r="D28" s="225"/>
      <c r="E28" s="336"/>
      <c r="F28" s="227"/>
    </row>
    <row r="29" spans="1:6" s="124" customFormat="1" ht="25.5">
      <c r="A29" s="121" t="s">
        <v>480</v>
      </c>
      <c r="B29" s="10" t="s">
        <v>401</v>
      </c>
      <c r="C29" s="10" t="s">
        <v>106</v>
      </c>
      <c r="D29" s="225"/>
      <c r="E29" s="336"/>
      <c r="F29" s="227"/>
    </row>
    <row r="30" spans="1:6" s="129" customFormat="1" ht="25.5">
      <c r="A30" s="128" t="s">
        <v>481</v>
      </c>
      <c r="B30" s="11" t="s">
        <v>249</v>
      </c>
      <c r="C30" s="11" t="s">
        <v>108</v>
      </c>
      <c r="D30" s="228">
        <v>108253833922</v>
      </c>
      <c r="E30" s="337">
        <v>93490782362</v>
      </c>
      <c r="F30" s="227">
        <v>1.6444579940607653</v>
      </c>
    </row>
    <row r="31" spans="1:6" s="124" customFormat="1" ht="25.5">
      <c r="A31" s="128" t="s">
        <v>56</v>
      </c>
      <c r="B31" s="11" t="s">
        <v>250</v>
      </c>
      <c r="C31" s="10" t="s">
        <v>109</v>
      </c>
      <c r="D31" s="225"/>
      <c r="E31" s="336"/>
      <c r="F31" s="227"/>
    </row>
    <row r="32" spans="1:6" s="124" customFormat="1" ht="38.25">
      <c r="A32" s="128" t="s">
        <v>110</v>
      </c>
      <c r="B32" s="11" t="s">
        <v>482</v>
      </c>
      <c r="C32" s="10"/>
      <c r="D32" s="225"/>
      <c r="E32" s="336"/>
      <c r="F32" s="227"/>
    </row>
    <row r="33" spans="1:6" s="124" customFormat="1" ht="38.25" customHeight="1">
      <c r="A33" s="128" t="s">
        <v>112</v>
      </c>
      <c r="B33" s="11" t="s">
        <v>402</v>
      </c>
      <c r="C33" s="11" t="s">
        <v>111</v>
      </c>
      <c r="D33" s="229">
        <v>15416895000</v>
      </c>
      <c r="E33" s="337">
        <v>3958400000</v>
      </c>
      <c r="F33" s="227">
        <v>4.4862917928265986</v>
      </c>
    </row>
    <row r="34" spans="1:6" s="124" customFormat="1" ht="25.5">
      <c r="A34" s="121"/>
      <c r="B34" s="127" t="s">
        <v>511</v>
      </c>
      <c r="C34" s="10" t="s">
        <v>238</v>
      </c>
      <c r="D34" s="226">
        <v>15416895000</v>
      </c>
      <c r="E34" s="335">
        <v>3958400000</v>
      </c>
      <c r="F34" s="227">
        <v>4.4862917928265986</v>
      </c>
    </row>
    <row r="35" spans="1:6" s="124" customFormat="1" ht="25.5">
      <c r="A35" s="121"/>
      <c r="B35" s="127" t="s">
        <v>403</v>
      </c>
      <c r="C35" s="10" t="s">
        <v>251</v>
      </c>
      <c r="D35" s="226"/>
      <c r="E35" s="335"/>
      <c r="F35" s="227"/>
    </row>
    <row r="36" spans="1:6" s="124" customFormat="1" ht="25.5">
      <c r="A36" s="128" t="s">
        <v>114</v>
      </c>
      <c r="B36" s="11" t="s">
        <v>404</v>
      </c>
      <c r="C36" s="11" t="s">
        <v>113</v>
      </c>
      <c r="D36" s="228">
        <v>1141927573</v>
      </c>
      <c r="E36" s="337">
        <v>721850094</v>
      </c>
      <c r="F36" s="227">
        <v>4.0747676401036879</v>
      </c>
    </row>
    <row r="37" spans="1:6" s="124" customFormat="1" ht="25.5">
      <c r="A37" s="121"/>
      <c r="B37" s="10" t="s">
        <v>405</v>
      </c>
      <c r="C37" s="10" t="s">
        <v>239</v>
      </c>
      <c r="D37" s="225">
        <v>148359371</v>
      </c>
      <c r="E37" s="336">
        <v>234502793</v>
      </c>
      <c r="F37" s="227"/>
    </row>
    <row r="38" spans="1:6" s="124" customFormat="1" ht="25.5">
      <c r="A38" s="121"/>
      <c r="B38" s="10" t="s">
        <v>406</v>
      </c>
      <c r="C38" s="10" t="s">
        <v>240</v>
      </c>
      <c r="D38" s="225">
        <v>643888491</v>
      </c>
      <c r="E38" s="335">
        <v>234664152</v>
      </c>
      <c r="F38" s="227">
        <v>12.321929549529454</v>
      </c>
    </row>
    <row r="39" spans="1:6" s="124" customFormat="1" ht="25.5">
      <c r="A39" s="121"/>
      <c r="B39" s="10" t="s">
        <v>289</v>
      </c>
      <c r="C39" s="10" t="s">
        <v>181</v>
      </c>
      <c r="D39" s="225"/>
      <c r="E39" s="336"/>
      <c r="F39" s="227"/>
    </row>
    <row r="40" spans="1:6" s="124" customFormat="1" ht="25.5">
      <c r="A40" s="121"/>
      <c r="B40" s="10" t="s">
        <v>407</v>
      </c>
      <c r="C40" s="10" t="s">
        <v>185</v>
      </c>
      <c r="D40" s="225">
        <v>45000000</v>
      </c>
      <c r="E40" s="335">
        <v>45000000</v>
      </c>
      <c r="F40" s="227">
        <v>1</v>
      </c>
    </row>
    <row r="41" spans="1:6" s="124" customFormat="1" ht="38.25">
      <c r="A41" s="121"/>
      <c r="B41" s="10" t="s">
        <v>463</v>
      </c>
      <c r="C41" s="10" t="s">
        <v>182</v>
      </c>
      <c r="D41" s="225"/>
      <c r="E41" s="336"/>
      <c r="F41" s="227"/>
    </row>
    <row r="42" spans="1:6" s="124" customFormat="1" ht="25.5">
      <c r="A42" s="121"/>
      <c r="B42" s="10" t="s">
        <v>292</v>
      </c>
      <c r="C42" s="10" t="s">
        <v>188</v>
      </c>
      <c r="D42" s="225">
        <v>7297539</v>
      </c>
      <c r="E42" s="335">
        <v>1992319</v>
      </c>
      <c r="F42" s="227">
        <v>120.81418141483039</v>
      </c>
    </row>
    <row r="43" spans="1:6" s="124" customFormat="1" ht="25.5">
      <c r="A43" s="121"/>
      <c r="B43" s="10" t="s">
        <v>290</v>
      </c>
      <c r="C43" s="10" t="s">
        <v>184</v>
      </c>
      <c r="D43" s="225">
        <v>87372924</v>
      </c>
      <c r="E43" s="335">
        <v>85582070</v>
      </c>
      <c r="F43" s="227">
        <v>1.4375127363775424</v>
      </c>
    </row>
    <row r="44" spans="1:6" s="124" customFormat="1" ht="26.25" customHeight="1">
      <c r="A44" s="121"/>
      <c r="B44" s="10" t="s">
        <v>291</v>
      </c>
      <c r="C44" s="10" t="s">
        <v>183</v>
      </c>
      <c r="D44" s="225">
        <v>21498125</v>
      </c>
      <c r="E44" s="335">
        <v>21237029</v>
      </c>
      <c r="F44" s="227">
        <v>1.0146124007775912</v>
      </c>
    </row>
    <row r="45" spans="1:6" s="124" customFormat="1" ht="26.25" customHeight="1">
      <c r="A45" s="121"/>
      <c r="B45" s="10" t="s">
        <v>408</v>
      </c>
      <c r="C45" s="10" t="s">
        <v>187</v>
      </c>
      <c r="D45" s="225">
        <v>5500000</v>
      </c>
      <c r="E45" s="335">
        <v>5500000</v>
      </c>
      <c r="F45" s="227">
        <v>1</v>
      </c>
    </row>
    <row r="46" spans="1:6" s="124" customFormat="1" ht="25.5">
      <c r="A46" s="121"/>
      <c r="B46" s="10" t="s">
        <v>409</v>
      </c>
      <c r="C46" s="10" t="s">
        <v>227</v>
      </c>
      <c r="D46" s="225">
        <v>16500000</v>
      </c>
      <c r="E46" s="335">
        <v>16500000</v>
      </c>
      <c r="F46" s="227">
        <v>1</v>
      </c>
    </row>
    <row r="47" spans="1:6" s="124" customFormat="1" ht="25.5">
      <c r="A47" s="121"/>
      <c r="B47" s="10" t="s">
        <v>410</v>
      </c>
      <c r="C47" s="10" t="s">
        <v>190</v>
      </c>
      <c r="D47" s="225">
        <v>13200000</v>
      </c>
      <c r="E47" s="335">
        <v>13200000</v>
      </c>
      <c r="F47" s="227">
        <v>1</v>
      </c>
    </row>
    <row r="48" spans="1:6" s="124" customFormat="1" ht="25.5">
      <c r="A48" s="121"/>
      <c r="B48" s="10" t="s">
        <v>294</v>
      </c>
      <c r="C48" s="10" t="s">
        <v>186</v>
      </c>
      <c r="D48" s="225">
        <v>47727900</v>
      </c>
      <c r="E48" s="336">
        <v>43389000</v>
      </c>
      <c r="F48" s="227">
        <v>0.95642570812282224</v>
      </c>
    </row>
    <row r="49" spans="1:6" s="124" customFormat="1" ht="25.5">
      <c r="A49" s="121"/>
      <c r="B49" s="10" t="s">
        <v>411</v>
      </c>
      <c r="C49" s="10" t="s">
        <v>189</v>
      </c>
      <c r="D49" s="226"/>
      <c r="E49" s="335"/>
      <c r="F49" s="227"/>
    </row>
    <row r="50" spans="1:6" s="124" customFormat="1" ht="51">
      <c r="A50" s="121"/>
      <c r="B50" s="10" t="s">
        <v>293</v>
      </c>
      <c r="C50" s="10" t="s">
        <v>453</v>
      </c>
      <c r="D50" s="226">
        <v>72118344</v>
      </c>
      <c r="E50" s="335">
        <v>15928491</v>
      </c>
      <c r="F50" s="227">
        <v>121.16901550434484</v>
      </c>
    </row>
    <row r="51" spans="1:6" s="124" customFormat="1" ht="25.5">
      <c r="A51" s="121"/>
      <c r="B51" s="10" t="s">
        <v>455</v>
      </c>
      <c r="C51" s="10" t="s">
        <v>454</v>
      </c>
      <c r="D51" s="226">
        <v>27265767</v>
      </c>
      <c r="E51" s="335">
        <v>3166720</v>
      </c>
      <c r="F51" s="227">
        <v>3.6390911884017894</v>
      </c>
    </row>
    <row r="52" spans="1:6" s="124" customFormat="1" ht="25.5">
      <c r="A52" s="121"/>
      <c r="B52" s="10" t="s">
        <v>456</v>
      </c>
      <c r="C52" s="10" t="s">
        <v>464</v>
      </c>
      <c r="D52" s="226">
        <v>6199112</v>
      </c>
      <c r="E52" s="335">
        <v>1187520</v>
      </c>
      <c r="F52" s="227">
        <v>2.2063440766835747</v>
      </c>
    </row>
    <row r="53" spans="1:6" s="124" customFormat="1" ht="25.5">
      <c r="A53" s="121"/>
      <c r="B53" s="10" t="s">
        <v>452</v>
      </c>
      <c r="C53" s="10" t="s">
        <v>465</v>
      </c>
      <c r="D53" s="225"/>
      <c r="E53" s="336"/>
      <c r="F53" s="227"/>
    </row>
    <row r="54" spans="1:6" s="124" customFormat="1" ht="25.5">
      <c r="A54" s="128" t="s">
        <v>483</v>
      </c>
      <c r="B54" s="11" t="s">
        <v>412</v>
      </c>
      <c r="C54" s="11" t="s">
        <v>115</v>
      </c>
      <c r="D54" s="228">
        <v>16558822573</v>
      </c>
      <c r="E54" s="337">
        <v>4680250094</v>
      </c>
      <c r="F54" s="227">
        <v>4.4552622866289333</v>
      </c>
    </row>
    <row r="55" spans="1:6" s="124" customFormat="1" ht="25.5">
      <c r="A55" s="121"/>
      <c r="B55" s="130" t="s">
        <v>484</v>
      </c>
      <c r="C55" s="10" t="s">
        <v>116</v>
      </c>
      <c r="D55" s="228">
        <v>91695011349</v>
      </c>
      <c r="E55" s="337">
        <v>88810532268</v>
      </c>
      <c r="F55" s="227">
        <v>1.4762658700653148</v>
      </c>
    </row>
    <row r="56" spans="1:6" s="124" customFormat="1" ht="25.5">
      <c r="A56" s="121"/>
      <c r="B56" s="127" t="s">
        <v>413</v>
      </c>
      <c r="C56" s="10" t="s">
        <v>117</v>
      </c>
      <c r="D56" s="230">
        <v>6796708.75</v>
      </c>
      <c r="E56" s="338">
        <v>6399402.4299999997</v>
      </c>
      <c r="F56" s="227">
        <v>1.3051115412016943</v>
      </c>
    </row>
    <row r="57" spans="1:6" s="124" customFormat="1" ht="25.5">
      <c r="A57" s="121"/>
      <c r="B57" s="127" t="s">
        <v>414</v>
      </c>
      <c r="C57" s="10" t="s">
        <v>118</v>
      </c>
      <c r="D57" s="230">
        <v>13491.09</v>
      </c>
      <c r="E57" s="338">
        <v>13877.94</v>
      </c>
      <c r="F57" s="227">
        <v>1.1311423866601382</v>
      </c>
    </row>
    <row r="58" spans="1:6">
      <c r="A58" s="131"/>
      <c r="B58" s="132"/>
      <c r="C58" s="133"/>
      <c r="D58" s="134"/>
      <c r="E58" s="134"/>
      <c r="F58" s="215"/>
    </row>
    <row r="59" spans="1:6" ht="11.25" customHeight="1">
      <c r="A59" s="1"/>
      <c r="B59" s="135"/>
      <c r="C59" s="1"/>
      <c r="D59" s="136"/>
      <c r="E59" s="136"/>
      <c r="F59" s="216"/>
    </row>
    <row r="60" spans="1:6">
      <c r="A60" s="27" t="s">
        <v>576</v>
      </c>
      <c r="B60" s="1"/>
      <c r="C60" s="28"/>
      <c r="D60" s="29" t="s">
        <v>577</v>
      </c>
      <c r="E60" s="136"/>
      <c r="F60" s="216"/>
    </row>
    <row r="61" spans="1:6">
      <c r="A61" s="30" t="s">
        <v>176</v>
      </c>
      <c r="B61" s="1"/>
      <c r="C61" s="28"/>
      <c r="D61" s="31" t="s">
        <v>177</v>
      </c>
      <c r="E61" s="136"/>
      <c r="F61" s="216"/>
    </row>
    <row r="62" spans="1:6">
      <c r="A62" s="1"/>
      <c r="B62" s="1"/>
      <c r="C62" s="28"/>
      <c r="D62" s="28"/>
      <c r="E62" s="136"/>
      <c r="F62" s="216"/>
    </row>
    <row r="63" spans="1:6">
      <c r="A63" s="1"/>
      <c r="B63" s="1"/>
      <c r="C63" s="28"/>
      <c r="D63" s="28"/>
      <c r="E63" s="136"/>
      <c r="F63" s="216"/>
    </row>
    <row r="64" spans="1:6">
      <c r="A64" s="1"/>
      <c r="B64" s="1"/>
      <c r="C64" s="28"/>
      <c r="D64" s="28"/>
      <c r="E64" s="136"/>
      <c r="F64" s="216"/>
    </row>
    <row r="65" spans="1:6">
      <c r="A65" s="1"/>
      <c r="B65" s="1"/>
      <c r="C65" s="28"/>
      <c r="D65" s="28"/>
      <c r="E65" s="136"/>
      <c r="F65" s="216"/>
    </row>
    <row r="66" spans="1:6">
      <c r="A66" s="1"/>
      <c r="B66" s="1"/>
      <c r="C66" s="28"/>
      <c r="D66" s="28"/>
      <c r="E66" s="136"/>
      <c r="F66" s="216"/>
    </row>
    <row r="67" spans="1:6">
      <c r="A67" s="1"/>
      <c r="B67" s="1"/>
      <c r="C67" s="28"/>
      <c r="D67" s="28"/>
      <c r="E67" s="136"/>
      <c r="F67" s="216"/>
    </row>
    <row r="68" spans="1:6">
      <c r="A68" s="1"/>
      <c r="B68" s="1"/>
      <c r="C68" s="28"/>
      <c r="D68" s="28"/>
      <c r="E68" s="136"/>
      <c r="F68" s="216"/>
    </row>
    <row r="69" spans="1:6">
      <c r="A69" s="1"/>
      <c r="B69" s="1"/>
      <c r="C69" s="28"/>
      <c r="D69" s="28"/>
      <c r="E69" s="136"/>
      <c r="F69" s="216"/>
    </row>
    <row r="70" spans="1:6">
      <c r="A70" s="21"/>
      <c r="B70" s="21"/>
      <c r="C70" s="28"/>
      <c r="D70" s="22"/>
      <c r="E70" s="137"/>
      <c r="F70" s="217"/>
    </row>
    <row r="71" spans="1:6">
      <c r="A71" s="18" t="s">
        <v>236</v>
      </c>
      <c r="B71" s="1"/>
      <c r="C71" s="28"/>
      <c r="D71" s="20" t="s">
        <v>472</v>
      </c>
      <c r="E71" s="136"/>
      <c r="F71" s="216"/>
    </row>
    <row r="72" spans="1:6">
      <c r="A72" s="18" t="s">
        <v>560</v>
      </c>
      <c r="B72" s="1"/>
      <c r="C72" s="28"/>
      <c r="D72" s="20"/>
      <c r="E72" s="136"/>
      <c r="F72" s="216"/>
    </row>
    <row r="73" spans="1:6">
      <c r="A73" s="1" t="s">
        <v>237</v>
      </c>
      <c r="B73" s="1"/>
      <c r="C73" s="28"/>
      <c r="D73" s="19"/>
      <c r="E73" s="136"/>
      <c r="F73" s="216"/>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paperSize="9" scale="67" fitToHeight="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view="pageBreakPreview" zoomScaleNormal="100" zoomScaleSheetLayoutView="100" workbookViewId="0">
      <selection activeCell="A2" sqref="A2:F2"/>
    </sheetView>
  </sheetViews>
  <sheetFormatPr defaultColWidth="9.140625" defaultRowHeight="15"/>
  <cols>
    <col min="1" max="1" width="7.140625" style="24" customWidth="1"/>
    <col min="2" max="2" width="48.5703125" style="24" customWidth="1"/>
    <col min="3" max="3" width="9.140625" style="24"/>
    <col min="4" max="4" width="21.85546875" style="138" customWidth="1"/>
    <col min="5" max="5" width="21.140625" style="348" customWidth="1"/>
    <col min="6" max="6" width="19.85546875" style="138" customWidth="1"/>
    <col min="7" max="7" width="14.5703125" style="139" bestFit="1" customWidth="1"/>
    <col min="8" max="9" width="15.85546875" style="125" bestFit="1" customWidth="1"/>
    <col min="10" max="12" width="14.5703125" style="17" bestFit="1" customWidth="1"/>
    <col min="13" max="13" width="13.85546875" style="17" bestFit="1" customWidth="1"/>
    <col min="14" max="14" width="9.140625" style="17"/>
    <col min="15" max="15" width="12.5703125" style="17" bestFit="1" customWidth="1"/>
    <col min="16" max="16384" width="9.140625" style="24"/>
  </cols>
  <sheetData>
    <row r="1" spans="1:20" ht="23.25" customHeight="1">
      <c r="A1" s="384" t="s">
        <v>477</v>
      </c>
      <c r="B1" s="384"/>
      <c r="C1" s="384"/>
      <c r="D1" s="384"/>
      <c r="E1" s="384"/>
      <c r="F1" s="384"/>
    </row>
    <row r="2" spans="1:20" ht="33" customHeight="1">
      <c r="A2" s="385" t="s">
        <v>485</v>
      </c>
      <c r="B2" s="385"/>
      <c r="C2" s="385"/>
      <c r="D2" s="385"/>
      <c r="E2" s="385"/>
      <c r="F2" s="385"/>
    </row>
    <row r="3" spans="1:20" ht="15" customHeight="1">
      <c r="A3" s="370" t="s">
        <v>279</v>
      </c>
      <c r="B3" s="370"/>
      <c r="C3" s="370"/>
      <c r="D3" s="370"/>
      <c r="E3" s="370"/>
      <c r="F3" s="370"/>
    </row>
    <row r="4" spans="1:20">
      <c r="A4" s="370"/>
      <c r="B4" s="370"/>
      <c r="C4" s="370"/>
      <c r="D4" s="370"/>
      <c r="E4" s="370"/>
      <c r="F4" s="370"/>
    </row>
    <row r="5" spans="1:20">
      <c r="A5" s="381" t="s">
        <v>625</v>
      </c>
      <c r="B5" s="381"/>
      <c r="C5" s="381"/>
      <c r="D5" s="381"/>
      <c r="E5" s="381"/>
      <c r="F5" s="381"/>
    </row>
    <row r="6" spans="1:20">
      <c r="A6" s="84"/>
      <c r="B6" s="84"/>
      <c r="C6" s="84"/>
      <c r="D6" s="84"/>
      <c r="E6" s="339"/>
      <c r="F6" s="1"/>
    </row>
    <row r="7" spans="1:20" ht="30" customHeight="1">
      <c r="A7" s="358" t="s">
        <v>244</v>
      </c>
      <c r="B7" s="358"/>
      <c r="C7" s="358" t="s">
        <v>572</v>
      </c>
      <c r="D7" s="358"/>
      <c r="E7" s="358"/>
      <c r="F7" s="358"/>
    </row>
    <row r="8" spans="1:20" ht="30" customHeight="1">
      <c r="A8" s="358" t="s">
        <v>242</v>
      </c>
      <c r="B8" s="358"/>
      <c r="C8" s="358" t="s">
        <v>471</v>
      </c>
      <c r="D8" s="358"/>
      <c r="E8" s="358"/>
      <c r="F8" s="358"/>
    </row>
    <row r="9" spans="1:20" ht="30" customHeight="1">
      <c r="A9" s="367" t="s">
        <v>241</v>
      </c>
      <c r="B9" s="367"/>
      <c r="C9" s="367" t="s">
        <v>243</v>
      </c>
      <c r="D9" s="367"/>
      <c r="E9" s="367"/>
      <c r="F9" s="367"/>
    </row>
    <row r="10" spans="1:20" ht="30" customHeight="1">
      <c r="A10" s="367" t="s">
        <v>245</v>
      </c>
      <c r="B10" s="367"/>
      <c r="C10" s="367" t="s">
        <v>653</v>
      </c>
      <c r="D10" s="367"/>
      <c r="E10" s="367"/>
      <c r="F10" s="367"/>
    </row>
    <row r="11" spans="1:20" ht="24" customHeight="1">
      <c r="A11" s="82"/>
      <c r="B11" s="82"/>
      <c r="C11" s="82"/>
      <c r="D11" s="82"/>
      <c r="E11" s="340"/>
      <c r="F11" s="82"/>
    </row>
    <row r="12" spans="1:20" ht="21" customHeight="1">
      <c r="A12" s="116" t="s">
        <v>281</v>
      </c>
      <c r="D12" s="117"/>
      <c r="E12" s="341"/>
      <c r="F12" s="117"/>
    </row>
    <row r="13" spans="1:20" ht="43.5" customHeight="1">
      <c r="A13" s="118" t="s">
        <v>197</v>
      </c>
      <c r="B13" s="140" t="s">
        <v>173</v>
      </c>
      <c r="C13" s="140" t="s">
        <v>199</v>
      </c>
      <c r="D13" s="141" t="s">
        <v>303</v>
      </c>
      <c r="E13" s="342" t="s">
        <v>304</v>
      </c>
      <c r="F13" s="141" t="s">
        <v>228</v>
      </c>
    </row>
    <row r="14" spans="1:20" s="145" customFormat="1" ht="25.5">
      <c r="A14" s="142" t="s">
        <v>46</v>
      </c>
      <c r="B14" s="143" t="s">
        <v>415</v>
      </c>
      <c r="C14" s="143" t="s">
        <v>119</v>
      </c>
      <c r="D14" s="231">
        <v>411812620</v>
      </c>
      <c r="E14" s="231">
        <v>210213172</v>
      </c>
      <c r="F14" s="231">
        <v>622025792</v>
      </c>
      <c r="G14" s="152"/>
      <c r="H14" s="125"/>
      <c r="I14" s="125"/>
      <c r="J14" s="126"/>
      <c r="K14" s="126"/>
      <c r="L14" s="126"/>
      <c r="M14" s="126"/>
      <c r="N14" s="17"/>
      <c r="O14" s="17"/>
      <c r="P14" s="144"/>
      <c r="Q14" s="144"/>
      <c r="R14" s="144"/>
      <c r="S14" s="144"/>
      <c r="T14" s="144"/>
    </row>
    <row r="15" spans="1:20" s="145" customFormat="1" ht="25.5">
      <c r="A15" s="146">
        <v>1</v>
      </c>
      <c r="B15" s="147" t="s">
        <v>512</v>
      </c>
      <c r="C15" s="143"/>
      <c r="D15" s="231"/>
      <c r="E15" s="231"/>
      <c r="F15" s="231"/>
      <c r="G15" s="152"/>
      <c r="H15" s="125"/>
      <c r="I15" s="125"/>
      <c r="J15" s="126"/>
      <c r="K15" s="126"/>
      <c r="L15" s="126"/>
      <c r="M15" s="126"/>
      <c r="N15" s="17"/>
      <c r="O15" s="17"/>
      <c r="P15" s="144"/>
      <c r="Q15" s="144"/>
      <c r="R15" s="144"/>
      <c r="S15" s="144"/>
      <c r="T15" s="144"/>
    </row>
    <row r="16" spans="1:20" s="149" customFormat="1" ht="25.5">
      <c r="A16" s="146">
        <v>2</v>
      </c>
      <c r="B16" s="147" t="s">
        <v>416</v>
      </c>
      <c r="C16" s="147" t="s">
        <v>120</v>
      </c>
      <c r="D16" s="232">
        <v>399595400</v>
      </c>
      <c r="E16" s="233">
        <v>206331900</v>
      </c>
      <c r="F16" s="233">
        <v>605927300</v>
      </c>
      <c r="G16" s="153"/>
      <c r="H16" s="125"/>
      <c r="I16" s="125"/>
      <c r="J16" s="126"/>
      <c r="K16" s="126"/>
      <c r="L16" s="126"/>
      <c r="M16" s="126"/>
      <c r="N16" s="17"/>
      <c r="O16" s="17"/>
    </row>
    <row r="17" spans="1:20" s="149" customFormat="1" ht="25.5">
      <c r="A17" s="146">
        <v>3</v>
      </c>
      <c r="B17" s="147" t="s">
        <v>417</v>
      </c>
      <c r="C17" s="147" t="s">
        <v>121</v>
      </c>
      <c r="D17" s="233">
        <v>12217220</v>
      </c>
      <c r="E17" s="233">
        <v>3881272</v>
      </c>
      <c r="F17" s="233">
        <v>16098492</v>
      </c>
      <c r="G17" s="153"/>
      <c r="H17" s="125"/>
      <c r="I17" s="125"/>
      <c r="J17" s="126"/>
      <c r="K17" s="126"/>
      <c r="L17" s="126"/>
      <c r="M17" s="126"/>
      <c r="N17" s="17"/>
      <c r="O17" s="17"/>
    </row>
    <row r="18" spans="1:20" s="149" customFormat="1" ht="25.5">
      <c r="A18" s="146">
        <v>4</v>
      </c>
      <c r="B18" s="147" t="s">
        <v>418</v>
      </c>
      <c r="C18" s="147" t="s">
        <v>122</v>
      </c>
      <c r="D18" s="231"/>
      <c r="E18" s="231"/>
      <c r="F18" s="231"/>
      <c r="G18" s="153"/>
      <c r="H18" s="125"/>
      <c r="I18" s="125"/>
      <c r="J18" s="126"/>
      <c r="K18" s="126"/>
      <c r="L18" s="126"/>
      <c r="M18" s="126"/>
      <c r="N18" s="17"/>
      <c r="O18" s="17"/>
    </row>
    <row r="19" spans="1:20" s="145" customFormat="1" ht="25.5">
      <c r="A19" s="142" t="s">
        <v>56</v>
      </c>
      <c r="B19" s="143" t="s">
        <v>419</v>
      </c>
      <c r="C19" s="143" t="s">
        <v>123</v>
      </c>
      <c r="D19" s="231">
        <v>950836400</v>
      </c>
      <c r="E19" s="231">
        <v>651427260</v>
      </c>
      <c r="F19" s="231">
        <v>1602263660</v>
      </c>
      <c r="G19" s="152"/>
      <c r="H19" s="125"/>
      <c r="I19" s="125"/>
      <c r="J19" s="126"/>
      <c r="K19" s="126"/>
      <c r="L19" s="126"/>
      <c r="M19" s="126"/>
      <c r="N19" s="17"/>
      <c r="O19" s="17"/>
      <c r="P19" s="144"/>
      <c r="Q19" s="144"/>
      <c r="R19" s="144"/>
      <c r="S19" s="144"/>
      <c r="T19" s="144"/>
    </row>
    <row r="20" spans="1:20" s="149" customFormat="1" ht="25.5">
      <c r="A20" s="146">
        <v>1</v>
      </c>
      <c r="B20" s="147" t="s">
        <v>420</v>
      </c>
      <c r="C20" s="147" t="s">
        <v>124</v>
      </c>
      <c r="D20" s="233">
        <v>257521414</v>
      </c>
      <c r="E20" s="233">
        <v>238877499</v>
      </c>
      <c r="F20" s="233">
        <v>496398913</v>
      </c>
      <c r="G20" s="153"/>
      <c r="H20" s="125"/>
      <c r="I20" s="125"/>
      <c r="J20" s="126"/>
      <c r="K20" s="126"/>
      <c r="L20" s="126"/>
      <c r="M20" s="126"/>
      <c r="N20" s="17"/>
      <c r="O20" s="17"/>
    </row>
    <row r="21" spans="1:20" s="149" customFormat="1" ht="25.5">
      <c r="A21" s="146">
        <v>2</v>
      </c>
      <c r="B21" s="147" t="s">
        <v>421</v>
      </c>
      <c r="C21" s="147" t="s">
        <v>125</v>
      </c>
      <c r="D21" s="233">
        <v>80691996</v>
      </c>
      <c r="E21" s="233">
        <v>79669219</v>
      </c>
      <c r="F21" s="233">
        <v>160361215</v>
      </c>
      <c r="G21" s="153"/>
      <c r="H21" s="125"/>
      <c r="I21" s="125"/>
      <c r="J21" s="126"/>
      <c r="K21" s="126"/>
      <c r="L21" s="126"/>
      <c r="M21" s="126"/>
      <c r="N21" s="17"/>
      <c r="O21" s="17"/>
    </row>
    <row r="22" spans="1:20" s="149" customFormat="1" ht="25.5">
      <c r="A22" s="146"/>
      <c r="B22" s="150" t="s">
        <v>252</v>
      </c>
      <c r="C22" s="147" t="s">
        <v>193</v>
      </c>
      <c r="D22" s="233">
        <v>60000000</v>
      </c>
      <c r="E22" s="233">
        <v>60000000</v>
      </c>
      <c r="F22" s="233">
        <v>120000000</v>
      </c>
      <c r="G22" s="153"/>
      <c r="H22" s="125"/>
      <c r="I22" s="125"/>
      <c r="J22" s="126"/>
      <c r="K22" s="126"/>
      <c r="L22" s="126"/>
      <c r="M22" s="126"/>
      <c r="N22" s="17"/>
      <c r="O22" s="17"/>
    </row>
    <row r="23" spans="1:20" s="149" customFormat="1" ht="25.5">
      <c r="A23" s="146"/>
      <c r="B23" s="150" t="s">
        <v>253</v>
      </c>
      <c r="C23" s="147" t="s">
        <v>194</v>
      </c>
      <c r="D23" s="233">
        <v>4191996</v>
      </c>
      <c r="E23" s="233">
        <v>3169219</v>
      </c>
      <c r="F23" s="233">
        <v>7361215</v>
      </c>
      <c r="G23" s="153"/>
      <c r="H23" s="125"/>
      <c r="I23" s="125"/>
      <c r="J23" s="126"/>
      <c r="K23" s="126"/>
      <c r="L23" s="126"/>
      <c r="M23" s="126"/>
      <c r="N23" s="17"/>
      <c r="O23" s="17"/>
    </row>
    <row r="24" spans="1:20" s="149" customFormat="1" ht="25.5">
      <c r="A24" s="146"/>
      <c r="B24" s="150" t="s">
        <v>254</v>
      </c>
      <c r="C24" s="147" t="s">
        <v>229</v>
      </c>
      <c r="D24" s="233">
        <v>16500000</v>
      </c>
      <c r="E24" s="233">
        <v>16500000</v>
      </c>
      <c r="F24" s="233">
        <v>33000000</v>
      </c>
      <c r="G24" s="153"/>
      <c r="H24" s="125"/>
      <c r="I24" s="125"/>
      <c r="J24" s="126"/>
      <c r="K24" s="126"/>
      <c r="L24" s="126"/>
      <c r="M24" s="126"/>
      <c r="N24" s="17"/>
      <c r="O24" s="17"/>
    </row>
    <row r="25" spans="1:20" s="149" customFormat="1" ht="55.5" customHeight="1">
      <c r="A25" s="146">
        <v>3</v>
      </c>
      <c r="B25" s="151" t="s">
        <v>486</v>
      </c>
      <c r="C25" s="147" t="s">
        <v>126</v>
      </c>
      <c r="D25" s="233">
        <v>89100000</v>
      </c>
      <c r="E25" s="233">
        <v>89100000</v>
      </c>
      <c r="F25" s="233">
        <v>178200000</v>
      </c>
      <c r="G25" s="153"/>
      <c r="H25" s="125"/>
      <c r="I25" s="125"/>
      <c r="J25" s="126"/>
      <c r="K25" s="126"/>
      <c r="L25" s="126"/>
      <c r="M25" s="126"/>
      <c r="N25" s="17"/>
      <c r="O25" s="17"/>
    </row>
    <row r="26" spans="1:20" s="149" customFormat="1" ht="25.5">
      <c r="A26" s="146"/>
      <c r="B26" s="147" t="s">
        <v>422</v>
      </c>
      <c r="C26" s="147" t="s">
        <v>192</v>
      </c>
      <c r="D26" s="233">
        <v>49500000</v>
      </c>
      <c r="E26" s="233">
        <v>49500000</v>
      </c>
      <c r="F26" s="233">
        <v>99000000</v>
      </c>
      <c r="G26" s="153"/>
      <c r="H26" s="125"/>
      <c r="I26" s="125"/>
      <c r="J26" s="126"/>
      <c r="K26" s="126"/>
      <c r="L26" s="126"/>
      <c r="M26" s="126"/>
      <c r="N26" s="17"/>
      <c r="O26" s="17"/>
    </row>
    <row r="27" spans="1:20" s="149" customFormat="1" ht="51">
      <c r="A27" s="146"/>
      <c r="B27" s="147" t="s">
        <v>423</v>
      </c>
      <c r="C27" s="147" t="s">
        <v>195</v>
      </c>
      <c r="D27" s="233">
        <v>39600000</v>
      </c>
      <c r="E27" s="233">
        <v>39600000</v>
      </c>
      <c r="F27" s="233">
        <v>79200000</v>
      </c>
      <c r="G27" s="153"/>
      <c r="H27" s="125"/>
      <c r="I27" s="125"/>
      <c r="J27" s="126"/>
      <c r="K27" s="126"/>
      <c r="L27" s="126"/>
      <c r="M27" s="126"/>
      <c r="N27" s="17"/>
      <c r="O27" s="17"/>
    </row>
    <row r="28" spans="1:20" s="149" customFormat="1" ht="25.5">
      <c r="A28" s="146">
        <v>4</v>
      </c>
      <c r="B28" s="147" t="s">
        <v>487</v>
      </c>
      <c r="C28" s="147"/>
      <c r="D28" s="231"/>
      <c r="E28" s="231"/>
      <c r="F28" s="231"/>
      <c r="G28" s="153"/>
      <c r="H28" s="125"/>
      <c r="I28" s="125"/>
      <c r="J28" s="126"/>
      <c r="K28" s="126"/>
      <c r="L28" s="126"/>
      <c r="M28" s="126"/>
      <c r="N28" s="17"/>
      <c r="O28" s="17"/>
    </row>
    <row r="29" spans="1:20" s="149" customFormat="1" ht="25.5">
      <c r="A29" s="146">
        <v>5</v>
      </c>
      <c r="B29" s="147" t="s">
        <v>488</v>
      </c>
      <c r="C29" s="147"/>
      <c r="D29" s="231"/>
      <c r="E29" s="231"/>
      <c r="F29" s="231"/>
      <c r="G29" s="153"/>
      <c r="H29" s="125"/>
      <c r="I29" s="125"/>
      <c r="J29" s="126"/>
      <c r="K29" s="126"/>
      <c r="L29" s="126"/>
      <c r="M29" s="126"/>
      <c r="N29" s="17"/>
      <c r="O29" s="17"/>
    </row>
    <row r="30" spans="1:20" s="149" customFormat="1" ht="25.5">
      <c r="A30" s="146">
        <v>6</v>
      </c>
      <c r="B30" s="147" t="s">
        <v>424</v>
      </c>
      <c r="C30" s="147" t="s">
        <v>127</v>
      </c>
      <c r="D30" s="233">
        <v>47727900</v>
      </c>
      <c r="E30" s="233"/>
      <c r="F30" s="233">
        <v>47727900</v>
      </c>
      <c r="G30" s="153"/>
      <c r="H30" s="125"/>
      <c r="I30" s="125"/>
      <c r="J30" s="126"/>
      <c r="K30" s="126"/>
      <c r="L30" s="126"/>
      <c r="M30" s="126"/>
      <c r="N30" s="17"/>
      <c r="O30" s="17"/>
    </row>
    <row r="31" spans="1:20" s="149" customFormat="1" ht="63.75">
      <c r="A31" s="146">
        <v>7</v>
      </c>
      <c r="B31" s="147" t="s">
        <v>425</v>
      </c>
      <c r="C31" s="147" t="s">
        <v>128</v>
      </c>
      <c r="D31" s="233">
        <v>45000000</v>
      </c>
      <c r="E31" s="233">
        <v>45000000</v>
      </c>
      <c r="F31" s="233">
        <v>90000000</v>
      </c>
      <c r="G31" s="153"/>
      <c r="H31" s="125"/>
      <c r="I31" s="125"/>
      <c r="J31" s="126"/>
      <c r="K31" s="126"/>
      <c r="L31" s="126"/>
      <c r="M31" s="126"/>
      <c r="N31" s="17"/>
      <c r="O31" s="17"/>
    </row>
    <row r="32" spans="1:20" s="149" customFormat="1" ht="138.75" customHeight="1">
      <c r="A32" s="146">
        <v>8</v>
      </c>
      <c r="B32" s="151" t="s">
        <v>426</v>
      </c>
      <c r="C32" s="147" t="s">
        <v>129</v>
      </c>
      <c r="D32" s="231"/>
      <c r="E32" s="234"/>
      <c r="F32" s="231"/>
      <c r="G32" s="153"/>
      <c r="H32" s="125"/>
      <c r="I32" s="125"/>
      <c r="J32" s="126"/>
      <c r="K32" s="126"/>
      <c r="L32" s="126"/>
      <c r="M32" s="126"/>
      <c r="N32" s="17"/>
      <c r="O32" s="17"/>
    </row>
    <row r="33" spans="1:20" s="149" customFormat="1" ht="51">
      <c r="A33" s="146">
        <v>9</v>
      </c>
      <c r="B33" s="147" t="s">
        <v>427</v>
      </c>
      <c r="C33" s="147" t="s">
        <v>130</v>
      </c>
      <c r="D33" s="233">
        <v>430682629</v>
      </c>
      <c r="E33" s="233">
        <v>198692274</v>
      </c>
      <c r="F33" s="233">
        <v>629374903</v>
      </c>
      <c r="G33" s="153"/>
      <c r="H33" s="125"/>
      <c r="I33" s="125"/>
      <c r="J33" s="126"/>
      <c r="K33" s="126"/>
      <c r="L33" s="126"/>
      <c r="M33" s="126"/>
      <c r="N33" s="17"/>
      <c r="O33" s="17"/>
    </row>
    <row r="34" spans="1:20" s="149" customFormat="1" ht="25.5">
      <c r="A34" s="146"/>
      <c r="B34" s="147" t="s">
        <v>295</v>
      </c>
      <c r="C34" s="147" t="s">
        <v>297</v>
      </c>
      <c r="D34" s="233">
        <v>341064173</v>
      </c>
      <c r="E34" s="233">
        <v>147898860</v>
      </c>
      <c r="F34" s="233">
        <v>488963033</v>
      </c>
      <c r="G34" s="153"/>
      <c r="H34" s="125"/>
      <c r="I34" s="125"/>
      <c r="J34" s="126"/>
      <c r="K34" s="126"/>
      <c r="L34" s="126"/>
      <c r="M34" s="126"/>
      <c r="N34" s="17"/>
      <c r="O34" s="17"/>
    </row>
    <row r="35" spans="1:20" s="149" customFormat="1" ht="25.5">
      <c r="A35" s="146"/>
      <c r="B35" s="147" t="s">
        <v>296</v>
      </c>
      <c r="C35" s="147" t="s">
        <v>298</v>
      </c>
      <c r="D35" s="233">
        <v>89618456</v>
      </c>
      <c r="E35" s="233">
        <v>50793414</v>
      </c>
      <c r="F35" s="233">
        <v>140411870</v>
      </c>
      <c r="G35" s="153"/>
      <c r="H35" s="125"/>
      <c r="I35" s="125"/>
      <c r="J35" s="126"/>
      <c r="K35" s="126"/>
      <c r="L35" s="126"/>
      <c r="M35" s="126"/>
      <c r="N35" s="17"/>
      <c r="O35" s="17"/>
    </row>
    <row r="36" spans="1:20" s="149" customFormat="1" ht="25.5">
      <c r="A36" s="146"/>
      <c r="B36" s="147" t="s">
        <v>461</v>
      </c>
      <c r="C36" s="147" t="s">
        <v>462</v>
      </c>
      <c r="D36" s="231"/>
      <c r="E36" s="231"/>
      <c r="F36" s="231"/>
      <c r="G36" s="153"/>
      <c r="H36" s="125"/>
      <c r="I36" s="125"/>
      <c r="J36" s="126"/>
      <c r="K36" s="126"/>
      <c r="L36" s="126"/>
      <c r="M36" s="126"/>
      <c r="N36" s="17"/>
      <c r="O36" s="17"/>
    </row>
    <row r="37" spans="1:20" s="149" customFormat="1" ht="25.5">
      <c r="A37" s="146">
        <v>10</v>
      </c>
      <c r="B37" s="147" t="s">
        <v>428</v>
      </c>
      <c r="C37" s="147" t="s">
        <v>131</v>
      </c>
      <c r="D37" s="234">
        <v>112461</v>
      </c>
      <c r="E37" s="234">
        <v>88268</v>
      </c>
      <c r="F37" s="233">
        <v>200729</v>
      </c>
      <c r="G37" s="153"/>
      <c r="H37" s="125"/>
      <c r="I37" s="125"/>
      <c r="J37" s="126"/>
      <c r="K37" s="126"/>
      <c r="L37" s="126"/>
      <c r="M37" s="126"/>
      <c r="N37" s="17"/>
      <c r="O37" s="17"/>
    </row>
    <row r="38" spans="1:20" s="149" customFormat="1" ht="25.5">
      <c r="A38" s="146"/>
      <c r="B38" s="147" t="s">
        <v>299</v>
      </c>
      <c r="C38" s="147" t="s">
        <v>132</v>
      </c>
      <c r="D38" s="233">
        <v>112461</v>
      </c>
      <c r="E38" s="234">
        <v>88268</v>
      </c>
      <c r="F38" s="233">
        <v>200729</v>
      </c>
      <c r="G38" s="153"/>
      <c r="H38" s="125"/>
      <c r="I38" s="125"/>
      <c r="J38" s="126"/>
      <c r="K38" s="126"/>
      <c r="L38" s="126"/>
      <c r="M38" s="126"/>
      <c r="N38" s="17"/>
      <c r="O38" s="17"/>
    </row>
    <row r="39" spans="1:20" s="149" customFormat="1" ht="25.5">
      <c r="A39" s="146"/>
      <c r="B39" s="147" t="s">
        <v>429</v>
      </c>
      <c r="C39" s="147" t="s">
        <v>196</v>
      </c>
      <c r="D39" s="233"/>
      <c r="E39" s="233"/>
      <c r="F39" s="233"/>
      <c r="G39" s="153"/>
      <c r="H39" s="125"/>
      <c r="I39" s="125"/>
      <c r="J39" s="126"/>
      <c r="K39" s="126"/>
      <c r="L39" s="126"/>
      <c r="M39" s="126"/>
      <c r="N39" s="17"/>
      <c r="O39" s="17"/>
    </row>
    <row r="40" spans="1:20" s="149" customFormat="1" ht="25.5">
      <c r="A40" s="146"/>
      <c r="B40" s="147" t="s">
        <v>300</v>
      </c>
      <c r="C40" s="147" t="s">
        <v>191</v>
      </c>
      <c r="D40" s="231"/>
      <c r="E40" s="231"/>
      <c r="F40" s="231"/>
      <c r="G40" s="153"/>
      <c r="H40" s="125"/>
      <c r="I40" s="125"/>
      <c r="J40" s="126"/>
      <c r="K40" s="126"/>
      <c r="L40" s="126"/>
      <c r="M40" s="126"/>
      <c r="N40" s="17"/>
      <c r="O40" s="17"/>
    </row>
    <row r="41" spans="1:20" s="149" customFormat="1" ht="25.5">
      <c r="A41" s="146" t="s">
        <v>133</v>
      </c>
      <c r="B41" s="143" t="s">
        <v>430</v>
      </c>
      <c r="C41" s="147" t="s">
        <v>134</v>
      </c>
      <c r="D41" s="235">
        <v>-539023780</v>
      </c>
      <c r="E41" s="235">
        <v>-441214088</v>
      </c>
      <c r="F41" s="235">
        <v>-980237868</v>
      </c>
      <c r="G41" s="153"/>
      <c r="H41" s="125"/>
      <c r="I41" s="125"/>
      <c r="J41" s="126"/>
      <c r="K41" s="126"/>
      <c r="L41" s="126"/>
      <c r="M41" s="126"/>
      <c r="N41" s="17"/>
      <c r="O41" s="17"/>
    </row>
    <row r="42" spans="1:20" s="149" customFormat="1" ht="25.5">
      <c r="A42" s="146" t="s">
        <v>135</v>
      </c>
      <c r="B42" s="143" t="s">
        <v>431</v>
      </c>
      <c r="C42" s="147" t="s">
        <v>136</v>
      </c>
      <c r="D42" s="235">
        <v>-2663464400</v>
      </c>
      <c r="E42" s="235">
        <v>6868864600</v>
      </c>
      <c r="F42" s="235">
        <v>4205400200</v>
      </c>
      <c r="G42" s="153"/>
      <c r="H42" s="125"/>
      <c r="I42" s="125"/>
      <c r="J42" s="126"/>
      <c r="K42" s="126"/>
      <c r="L42" s="126"/>
      <c r="M42" s="126"/>
      <c r="N42" s="17"/>
      <c r="O42" s="17"/>
    </row>
    <row r="43" spans="1:20" s="149" customFormat="1" ht="51">
      <c r="A43" s="146">
        <v>1</v>
      </c>
      <c r="B43" s="147" t="s">
        <v>489</v>
      </c>
      <c r="C43" s="147" t="s">
        <v>137</v>
      </c>
      <c r="D43" s="236">
        <v>4227720503</v>
      </c>
      <c r="E43" s="234">
        <v>6949584715</v>
      </c>
      <c r="F43" s="236">
        <v>11177305218</v>
      </c>
      <c r="G43" s="153"/>
      <c r="H43" s="125"/>
      <c r="I43" s="125"/>
      <c r="J43" s="126"/>
      <c r="K43" s="126"/>
      <c r="L43" s="126"/>
      <c r="M43" s="126"/>
      <c r="N43" s="17"/>
      <c r="O43" s="17"/>
    </row>
    <row r="44" spans="1:20" s="149" customFormat="1" ht="25.5">
      <c r="A44" s="146">
        <v>2</v>
      </c>
      <c r="B44" s="147" t="s">
        <v>432</v>
      </c>
      <c r="C44" s="147" t="s">
        <v>138</v>
      </c>
      <c r="D44" s="234">
        <v>-6891184903</v>
      </c>
      <c r="E44" s="234">
        <v>-80720115</v>
      </c>
      <c r="F44" s="234">
        <v>-6971905018</v>
      </c>
      <c r="G44" s="153"/>
      <c r="H44" s="125"/>
      <c r="I44" s="125"/>
      <c r="J44" s="126"/>
      <c r="K44" s="126"/>
      <c r="L44" s="126"/>
      <c r="M44" s="126"/>
      <c r="N44" s="17"/>
      <c r="O44" s="17"/>
    </row>
    <row r="45" spans="1:20" s="149" customFormat="1" ht="51">
      <c r="A45" s="146" t="s">
        <v>139</v>
      </c>
      <c r="B45" s="143" t="s">
        <v>433</v>
      </c>
      <c r="C45" s="147" t="s">
        <v>140</v>
      </c>
      <c r="D45" s="235">
        <v>-3202488180</v>
      </c>
      <c r="E45" s="235">
        <v>6427650512</v>
      </c>
      <c r="F45" s="235">
        <v>3225162332</v>
      </c>
      <c r="G45" s="153"/>
      <c r="H45" s="125"/>
      <c r="I45" s="125"/>
      <c r="J45" s="126"/>
      <c r="K45" s="126"/>
      <c r="L45" s="126"/>
      <c r="M45" s="126"/>
      <c r="N45" s="17"/>
      <c r="O45" s="17"/>
    </row>
    <row r="46" spans="1:20" s="149" customFormat="1" ht="25.5">
      <c r="A46" s="146" t="s">
        <v>67</v>
      </c>
      <c r="B46" s="143" t="s">
        <v>434</v>
      </c>
      <c r="C46" s="147" t="s">
        <v>141</v>
      </c>
      <c r="D46" s="235">
        <v>88810532268</v>
      </c>
      <c r="E46" s="235">
        <v>75817744995</v>
      </c>
      <c r="F46" s="235">
        <v>75817744995</v>
      </c>
      <c r="G46" s="153"/>
      <c r="H46" s="125"/>
      <c r="I46" s="125"/>
      <c r="J46" s="126"/>
      <c r="K46" s="126"/>
      <c r="L46" s="126"/>
      <c r="M46" s="126"/>
      <c r="N46" s="17"/>
      <c r="O46" s="17"/>
    </row>
    <row r="47" spans="1:20" s="149" customFormat="1" ht="38.25">
      <c r="A47" s="146" t="s">
        <v>142</v>
      </c>
      <c r="B47" s="143" t="s">
        <v>435</v>
      </c>
      <c r="C47" s="147" t="s">
        <v>143</v>
      </c>
      <c r="D47" s="235">
        <v>2884479081</v>
      </c>
      <c r="E47" s="235">
        <v>12992787273</v>
      </c>
      <c r="F47" s="235">
        <v>15877266354</v>
      </c>
      <c r="G47" s="153"/>
      <c r="H47" s="125"/>
      <c r="I47" s="125"/>
      <c r="J47" s="126"/>
      <c r="K47" s="126"/>
      <c r="L47" s="126"/>
      <c r="M47" s="126"/>
      <c r="N47" s="17"/>
      <c r="O47" s="17"/>
      <c r="P47" s="148"/>
      <c r="Q47" s="148"/>
      <c r="R47" s="148"/>
      <c r="S47" s="148"/>
      <c r="T47" s="148"/>
    </row>
    <row r="48" spans="1:20" s="149" customFormat="1" ht="51">
      <c r="A48" s="146">
        <v>1</v>
      </c>
      <c r="B48" s="147" t="s">
        <v>436</v>
      </c>
      <c r="C48" s="147" t="s">
        <v>301</v>
      </c>
      <c r="D48" s="234">
        <v>-3202488180</v>
      </c>
      <c r="E48" s="233">
        <v>6427650512</v>
      </c>
      <c r="F48" s="233">
        <v>3225162332</v>
      </c>
      <c r="G48" s="153"/>
      <c r="H48" s="125"/>
      <c r="I48" s="125"/>
      <c r="J48" s="126"/>
      <c r="K48" s="126"/>
      <c r="L48" s="126"/>
      <c r="M48" s="126"/>
      <c r="N48" s="17"/>
      <c r="O48" s="17"/>
    </row>
    <row r="49" spans="1:15" s="149" customFormat="1" ht="51">
      <c r="A49" s="146">
        <v>2</v>
      </c>
      <c r="B49" s="147" t="s">
        <v>490</v>
      </c>
      <c r="C49" s="147" t="s">
        <v>302</v>
      </c>
      <c r="D49" s="231"/>
      <c r="E49" s="231"/>
      <c r="F49" s="231"/>
      <c r="G49" s="153"/>
      <c r="H49" s="125"/>
      <c r="I49" s="125"/>
      <c r="J49" s="126"/>
      <c r="K49" s="126"/>
      <c r="L49" s="126"/>
      <c r="M49" s="126"/>
      <c r="N49" s="17"/>
      <c r="O49" s="17"/>
    </row>
    <row r="50" spans="1:15" s="149" customFormat="1" ht="51">
      <c r="A50" s="146">
        <v>3</v>
      </c>
      <c r="B50" s="147" t="s">
        <v>557</v>
      </c>
      <c r="C50" s="147" t="s">
        <v>144</v>
      </c>
      <c r="D50" s="234">
        <v>6086967261</v>
      </c>
      <c r="E50" s="236">
        <v>6565136761</v>
      </c>
      <c r="F50" s="236">
        <v>12652104022</v>
      </c>
      <c r="G50" s="153"/>
      <c r="H50" s="125"/>
      <c r="I50" s="125"/>
      <c r="J50" s="126"/>
      <c r="K50" s="126"/>
      <c r="L50" s="126"/>
      <c r="M50" s="126"/>
      <c r="N50" s="17"/>
      <c r="O50" s="17"/>
    </row>
    <row r="51" spans="1:15" s="149" customFormat="1" ht="25.5">
      <c r="A51" s="146" t="s">
        <v>145</v>
      </c>
      <c r="B51" s="143" t="s">
        <v>437</v>
      </c>
      <c r="C51" s="147" t="s">
        <v>146</v>
      </c>
      <c r="D51" s="231">
        <v>91695011349</v>
      </c>
      <c r="E51" s="231">
        <v>88810532268</v>
      </c>
      <c r="F51" s="231">
        <v>91695011349</v>
      </c>
      <c r="G51" s="153"/>
      <c r="H51" s="125"/>
      <c r="I51" s="125"/>
      <c r="J51" s="126"/>
      <c r="K51" s="126"/>
      <c r="L51" s="126"/>
      <c r="M51" s="126"/>
      <c r="N51" s="17"/>
      <c r="O51" s="17"/>
    </row>
    <row r="52" spans="1:15" s="149" customFormat="1" ht="38.25">
      <c r="A52" s="146" t="s">
        <v>255</v>
      </c>
      <c r="B52" s="143" t="s">
        <v>438</v>
      </c>
      <c r="C52" s="147" t="s">
        <v>256</v>
      </c>
      <c r="D52" s="231"/>
      <c r="E52" s="231"/>
      <c r="F52" s="233"/>
      <c r="G52" s="153"/>
      <c r="H52" s="125"/>
      <c r="I52" s="125"/>
      <c r="J52" s="17"/>
      <c r="K52" s="17"/>
      <c r="L52" s="17"/>
      <c r="M52" s="17"/>
      <c r="N52" s="17"/>
      <c r="O52" s="17"/>
    </row>
    <row r="53" spans="1:15" s="149" customFormat="1" ht="38.25">
      <c r="A53" s="146"/>
      <c r="B53" s="147" t="s">
        <v>439</v>
      </c>
      <c r="C53" s="147" t="s">
        <v>257</v>
      </c>
      <c r="D53" s="231"/>
      <c r="E53" s="237"/>
      <c r="F53" s="233"/>
      <c r="G53" s="153"/>
      <c r="H53" s="125"/>
      <c r="I53" s="125"/>
      <c r="J53" s="17"/>
      <c r="K53" s="17"/>
      <c r="L53" s="17"/>
      <c r="M53" s="17"/>
      <c r="N53" s="17"/>
      <c r="O53" s="17"/>
    </row>
    <row r="54" spans="1:15">
      <c r="A54" s="99"/>
      <c r="B54" s="99"/>
      <c r="C54" s="19"/>
      <c r="D54" s="19"/>
      <c r="E54" s="343"/>
      <c r="F54" s="100"/>
    </row>
    <row r="55" spans="1:15" s="1" customFormat="1" ht="12.75">
      <c r="A55" s="18" t="s">
        <v>576</v>
      </c>
      <c r="B55" s="99"/>
      <c r="C55" s="19"/>
      <c r="D55" s="20" t="s">
        <v>577</v>
      </c>
      <c r="E55" s="344"/>
      <c r="F55" s="100"/>
      <c r="G55" s="154"/>
      <c r="H55" s="125"/>
      <c r="I55" s="125"/>
      <c r="J55" s="17"/>
      <c r="K55" s="17"/>
      <c r="L55" s="17"/>
      <c r="M55" s="17"/>
      <c r="N55" s="17"/>
      <c r="O55" s="17"/>
    </row>
    <row r="56" spans="1:15" s="1" customFormat="1" ht="12.75">
      <c r="A56" s="111" t="s">
        <v>176</v>
      </c>
      <c r="B56" s="99"/>
      <c r="C56" s="19"/>
      <c r="D56" s="112" t="s">
        <v>177</v>
      </c>
      <c r="E56" s="345"/>
      <c r="F56" s="100"/>
      <c r="G56" s="154"/>
      <c r="H56" s="125"/>
      <c r="I56" s="125"/>
      <c r="J56" s="17"/>
      <c r="K56" s="17"/>
      <c r="L56" s="17"/>
      <c r="M56" s="17"/>
      <c r="N56" s="17"/>
      <c r="O56" s="17"/>
    </row>
    <row r="57" spans="1:15" s="1" customFormat="1" ht="12.75">
      <c r="A57" s="99"/>
      <c r="B57" s="99"/>
      <c r="C57" s="19"/>
      <c r="D57" s="19"/>
      <c r="E57" s="346"/>
      <c r="F57" s="100"/>
      <c r="G57" s="154"/>
      <c r="H57" s="125"/>
      <c r="I57" s="125"/>
      <c r="J57" s="17"/>
      <c r="K57" s="17"/>
      <c r="L57" s="17"/>
      <c r="M57" s="17"/>
      <c r="N57" s="17"/>
      <c r="O57" s="17"/>
    </row>
    <row r="58" spans="1:15" s="1" customFormat="1" ht="12.75">
      <c r="A58" s="99"/>
      <c r="B58" s="99"/>
      <c r="C58" s="19"/>
      <c r="D58" s="19"/>
      <c r="E58" s="346"/>
      <c r="F58" s="100"/>
      <c r="G58" s="154"/>
      <c r="H58" s="125"/>
      <c r="I58" s="125"/>
      <c r="J58" s="17"/>
      <c r="K58" s="17"/>
      <c r="L58" s="17"/>
      <c r="M58" s="17"/>
      <c r="N58" s="17"/>
      <c r="O58" s="17"/>
    </row>
    <row r="59" spans="1:15" s="1" customFormat="1" ht="12.75">
      <c r="A59" s="99"/>
      <c r="B59" s="99"/>
      <c r="C59" s="19"/>
      <c r="D59" s="19"/>
      <c r="E59" s="346"/>
      <c r="F59" s="100"/>
      <c r="G59" s="154"/>
      <c r="H59" s="125"/>
      <c r="I59" s="125"/>
      <c r="J59" s="17"/>
      <c r="K59" s="17"/>
      <c r="L59" s="17"/>
      <c r="M59" s="17"/>
      <c r="N59" s="17"/>
      <c r="O59" s="17"/>
    </row>
    <row r="60" spans="1:15" s="1" customFormat="1" ht="12.75">
      <c r="A60" s="99"/>
      <c r="B60" s="99"/>
      <c r="C60" s="19"/>
      <c r="D60" s="19"/>
      <c r="E60" s="346"/>
      <c r="F60" s="100"/>
      <c r="G60" s="154"/>
      <c r="H60" s="125"/>
      <c r="I60" s="125"/>
      <c r="J60" s="17"/>
      <c r="K60" s="17"/>
      <c r="L60" s="17"/>
      <c r="M60" s="17"/>
      <c r="N60" s="17"/>
      <c r="O60" s="17"/>
    </row>
    <row r="61" spans="1:15" s="1" customFormat="1" ht="12.75">
      <c r="A61" s="99"/>
      <c r="B61" s="99"/>
      <c r="C61" s="19"/>
      <c r="D61" s="19"/>
      <c r="E61" s="346"/>
      <c r="F61" s="100"/>
      <c r="G61" s="154"/>
      <c r="H61" s="125"/>
      <c r="I61" s="125"/>
      <c r="J61" s="17"/>
      <c r="K61" s="17"/>
      <c r="L61" s="17"/>
      <c r="M61" s="17"/>
      <c r="N61" s="17"/>
      <c r="O61" s="17"/>
    </row>
    <row r="62" spans="1:15" s="1" customFormat="1" ht="12.75">
      <c r="A62" s="99"/>
      <c r="B62" s="99"/>
      <c r="C62" s="19"/>
      <c r="D62" s="19"/>
      <c r="E62" s="346"/>
      <c r="F62" s="100"/>
      <c r="G62" s="154"/>
      <c r="H62" s="125"/>
      <c r="I62" s="125"/>
      <c r="J62" s="17"/>
      <c r="K62" s="17"/>
      <c r="L62" s="17"/>
      <c r="M62" s="17"/>
      <c r="N62" s="17"/>
      <c r="O62" s="17"/>
    </row>
    <row r="63" spans="1:15" s="1" customFormat="1" ht="12.75">
      <c r="A63" s="21"/>
      <c r="B63" s="21"/>
      <c r="C63" s="19"/>
      <c r="D63" s="22"/>
      <c r="E63" s="347"/>
      <c r="F63" s="100"/>
      <c r="G63" s="154"/>
      <c r="H63" s="125"/>
      <c r="I63" s="125"/>
      <c r="J63" s="17"/>
      <c r="K63" s="17"/>
      <c r="L63" s="17"/>
      <c r="M63" s="17"/>
      <c r="N63" s="17"/>
      <c r="O63" s="17"/>
    </row>
    <row r="64" spans="1:15" s="1" customFormat="1" ht="12.75">
      <c r="A64" s="18" t="s">
        <v>236</v>
      </c>
      <c r="B64" s="99"/>
      <c r="C64" s="19"/>
      <c r="D64" s="20" t="s">
        <v>472</v>
      </c>
      <c r="E64" s="344"/>
      <c r="F64" s="100"/>
      <c r="G64" s="154"/>
      <c r="H64" s="125"/>
      <c r="I64" s="125"/>
      <c r="J64" s="17"/>
      <c r="K64" s="17"/>
      <c r="L64" s="17"/>
      <c r="M64" s="17"/>
      <c r="N64" s="17"/>
      <c r="O64" s="17"/>
    </row>
    <row r="65" spans="1:15" s="1" customFormat="1" ht="12.75">
      <c r="A65" s="18" t="s">
        <v>560</v>
      </c>
      <c r="B65" s="99"/>
      <c r="C65" s="19"/>
      <c r="D65" s="20"/>
      <c r="E65" s="344"/>
      <c r="F65" s="100"/>
      <c r="G65" s="154"/>
      <c r="H65" s="125"/>
      <c r="I65" s="125"/>
      <c r="J65" s="17"/>
      <c r="K65" s="17"/>
      <c r="L65" s="17"/>
      <c r="M65" s="17"/>
      <c r="N65" s="17"/>
      <c r="O65" s="17"/>
    </row>
    <row r="66" spans="1:15" s="1" customFormat="1" ht="12.75">
      <c r="A66" s="1" t="s">
        <v>237</v>
      </c>
      <c r="B66" s="99"/>
      <c r="C66" s="19"/>
      <c r="D66" s="19"/>
      <c r="E66" s="346"/>
      <c r="F66" s="100"/>
      <c r="G66" s="154"/>
      <c r="H66" s="125"/>
      <c r="I66" s="125"/>
      <c r="J66" s="17"/>
      <c r="K66" s="17"/>
      <c r="L66" s="17"/>
      <c r="M66" s="17"/>
      <c r="N66" s="17"/>
      <c r="O66" s="17"/>
    </row>
    <row r="67" spans="1:15">
      <c r="A67" s="99"/>
      <c r="B67" s="99"/>
      <c r="C67" s="19"/>
      <c r="D67" s="19"/>
      <c r="E67" s="343"/>
      <c r="F67" s="100"/>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paperSize="9" scale="73" fitToHeight="2" orientation="portrait" r:id="rId1"/>
  <rowBreaks count="1" manualBreakCount="1">
    <brk id="3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6"/>
  <sheetViews>
    <sheetView view="pageBreakPreview" zoomScaleNormal="100" zoomScaleSheetLayoutView="100" workbookViewId="0">
      <selection activeCell="L8" sqref="L8"/>
    </sheetView>
  </sheetViews>
  <sheetFormatPr defaultColWidth="9.140625" defaultRowHeight="15"/>
  <cols>
    <col min="1" max="1" width="6" style="23" customWidth="1"/>
    <col min="2" max="2" width="33.7109375" style="24" customWidth="1"/>
    <col min="3" max="3" width="12.28515625" style="24" customWidth="1"/>
    <col min="4" max="4" width="14.85546875" style="24" customWidth="1"/>
    <col min="5" max="5" width="20" style="24" customWidth="1"/>
    <col min="6" max="6" width="27" style="24" customWidth="1"/>
    <col min="7" max="7" width="18.42578125" style="24" customWidth="1"/>
    <col min="8" max="9" width="9.140625" style="17"/>
    <col min="10" max="16384" width="9.140625" style="24"/>
  </cols>
  <sheetData>
    <row r="1" spans="1:9" ht="25.5" customHeight="1">
      <c r="A1" s="384" t="s">
        <v>477</v>
      </c>
      <c r="B1" s="384"/>
      <c r="C1" s="384"/>
      <c r="D1" s="384"/>
      <c r="E1" s="384"/>
      <c r="F1" s="384"/>
      <c r="G1" s="384"/>
    </row>
    <row r="2" spans="1:9" ht="29.25" customHeight="1">
      <c r="A2" s="386" t="s">
        <v>478</v>
      </c>
      <c r="B2" s="386"/>
      <c r="C2" s="386"/>
      <c r="D2" s="386"/>
      <c r="E2" s="386"/>
      <c r="F2" s="386"/>
      <c r="G2" s="386"/>
    </row>
    <row r="3" spans="1:9">
      <c r="A3" s="370" t="s">
        <v>279</v>
      </c>
      <c r="B3" s="370"/>
      <c r="C3" s="370"/>
      <c r="D3" s="370"/>
      <c r="E3" s="370"/>
      <c r="F3" s="370"/>
      <c r="G3" s="370"/>
    </row>
    <row r="4" spans="1:9">
      <c r="A4" s="370"/>
      <c r="B4" s="370"/>
      <c r="C4" s="370"/>
      <c r="D4" s="370"/>
      <c r="E4" s="370"/>
      <c r="F4" s="370"/>
      <c r="G4" s="370"/>
    </row>
    <row r="5" spans="1:9">
      <c r="A5" s="381" t="s">
        <v>626</v>
      </c>
      <c r="B5" s="381"/>
      <c r="C5" s="381"/>
      <c r="D5" s="381"/>
      <c r="E5" s="381"/>
      <c r="F5" s="381"/>
      <c r="G5" s="381"/>
    </row>
    <row r="6" spans="1:9">
      <c r="A6" s="84"/>
      <c r="B6" s="84"/>
      <c r="C6" s="84"/>
      <c r="D6" s="84"/>
      <c r="E6" s="84"/>
      <c r="F6" s="1"/>
      <c r="G6" s="1"/>
    </row>
    <row r="7" spans="1:9" ht="31.5" customHeight="1">
      <c r="A7" s="358" t="s">
        <v>244</v>
      </c>
      <c r="B7" s="358"/>
      <c r="C7" s="358" t="s">
        <v>572</v>
      </c>
      <c r="D7" s="358"/>
      <c r="E7" s="358"/>
      <c r="F7" s="358"/>
      <c r="G7" s="1"/>
    </row>
    <row r="8" spans="1:9" ht="29.25" customHeight="1">
      <c r="A8" s="358" t="s">
        <v>242</v>
      </c>
      <c r="B8" s="358"/>
      <c r="C8" s="358" t="s">
        <v>471</v>
      </c>
      <c r="D8" s="358"/>
      <c r="E8" s="358"/>
      <c r="F8" s="358"/>
      <c r="G8" s="88"/>
    </row>
    <row r="9" spans="1:9" ht="29.25" customHeight="1">
      <c r="A9" s="367" t="s">
        <v>241</v>
      </c>
      <c r="B9" s="367"/>
      <c r="C9" s="367" t="s">
        <v>243</v>
      </c>
      <c r="D9" s="367"/>
      <c r="E9" s="367"/>
      <c r="F9" s="367"/>
      <c r="G9" s="89"/>
    </row>
    <row r="10" spans="1:9" ht="29.25" customHeight="1">
      <c r="A10" s="367" t="s">
        <v>245</v>
      </c>
      <c r="B10" s="367"/>
      <c r="C10" s="367" t="s">
        <v>653</v>
      </c>
      <c r="D10" s="367"/>
      <c r="E10" s="367"/>
      <c r="F10" s="367"/>
      <c r="G10" s="89"/>
    </row>
    <row r="11" spans="1:9" ht="23.25" customHeight="1">
      <c r="A11" s="82"/>
      <c r="B11" s="82"/>
      <c r="C11" s="82"/>
      <c r="D11" s="82"/>
      <c r="E11" s="82"/>
      <c r="F11" s="82"/>
      <c r="G11" s="89"/>
    </row>
    <row r="12" spans="1:9" s="157" customFormat="1" ht="18.75" customHeight="1">
      <c r="A12" s="155" t="s">
        <v>282</v>
      </c>
      <c r="B12" s="156"/>
      <c r="C12" s="156"/>
      <c r="D12" s="156"/>
      <c r="E12" s="156"/>
      <c r="F12" s="156"/>
      <c r="G12" s="156"/>
      <c r="H12" s="17"/>
      <c r="I12" s="17"/>
    </row>
    <row r="13" spans="1:9" s="26" customFormat="1" ht="63" customHeight="1">
      <c r="A13" s="90" t="s">
        <v>200</v>
      </c>
      <c r="B13" s="90" t="s">
        <v>201</v>
      </c>
      <c r="C13" s="90" t="s">
        <v>199</v>
      </c>
      <c r="D13" s="90" t="s">
        <v>230</v>
      </c>
      <c r="E13" s="90" t="s">
        <v>202</v>
      </c>
      <c r="F13" s="90" t="s">
        <v>203</v>
      </c>
      <c r="G13" s="120" t="s">
        <v>204</v>
      </c>
      <c r="H13" s="17"/>
      <c r="I13" s="17"/>
    </row>
    <row r="14" spans="1:9" s="26" customFormat="1" ht="63" customHeight="1">
      <c r="A14" s="90" t="s">
        <v>46</v>
      </c>
      <c r="B14" s="158" t="s">
        <v>491</v>
      </c>
      <c r="C14" s="90"/>
      <c r="D14" s="90"/>
      <c r="E14" s="90"/>
      <c r="F14" s="90"/>
      <c r="G14" s="120"/>
      <c r="H14" s="17"/>
      <c r="I14" s="17"/>
    </row>
    <row r="15" spans="1:9" s="129" customFormat="1" ht="51">
      <c r="A15" s="159" t="s">
        <v>56</v>
      </c>
      <c r="B15" s="159" t="s">
        <v>492</v>
      </c>
      <c r="C15" s="159">
        <v>2246</v>
      </c>
      <c r="D15" s="160"/>
      <c r="E15" s="160"/>
      <c r="F15" s="160"/>
      <c r="G15" s="161"/>
      <c r="H15" s="17"/>
      <c r="I15" s="17"/>
    </row>
    <row r="16" spans="1:9" s="124" customFormat="1">
      <c r="A16" s="162">
        <v>1</v>
      </c>
      <c r="B16" s="162" t="s">
        <v>631</v>
      </c>
      <c r="C16" s="162">
        <v>2246.1</v>
      </c>
      <c r="D16" s="238">
        <v>52400</v>
      </c>
      <c r="E16" s="238">
        <v>70100</v>
      </c>
      <c r="F16" s="239">
        <v>3673240000</v>
      </c>
      <c r="G16" s="240">
        <v>3.3931731255326024E-2</v>
      </c>
      <c r="H16" s="17"/>
      <c r="I16" s="17"/>
    </row>
    <row r="17" spans="1:9" s="124" customFormat="1">
      <c r="A17" s="162">
        <v>2</v>
      </c>
      <c r="B17" s="162" t="s">
        <v>632</v>
      </c>
      <c r="C17" s="162">
        <v>2246.1999999999998</v>
      </c>
      <c r="D17" s="238">
        <v>183100</v>
      </c>
      <c r="E17" s="238">
        <v>22100</v>
      </c>
      <c r="F17" s="239">
        <v>4046510000</v>
      </c>
      <c r="G17" s="240">
        <v>3.7379830841978559E-2</v>
      </c>
      <c r="H17" s="17"/>
      <c r="I17" s="17"/>
    </row>
    <row r="18" spans="1:9" s="124" customFormat="1">
      <c r="A18" s="162">
        <v>3</v>
      </c>
      <c r="B18" s="162" t="s">
        <v>633</v>
      </c>
      <c r="C18" s="162">
        <v>2246.3000000000002</v>
      </c>
      <c r="D18" s="238">
        <v>250000</v>
      </c>
      <c r="E18" s="238">
        <v>16150</v>
      </c>
      <c r="F18" s="239">
        <v>4037500000</v>
      </c>
      <c r="G18" s="240">
        <v>3.7296600533419766E-2</v>
      </c>
      <c r="H18" s="17"/>
      <c r="I18" s="17"/>
    </row>
    <row r="19" spans="1:9" s="124" customFormat="1">
      <c r="A19" s="162">
        <v>4</v>
      </c>
      <c r="B19" s="162" t="s">
        <v>634</v>
      </c>
      <c r="C19" s="162">
        <v>2246.4</v>
      </c>
      <c r="D19" s="238">
        <v>127200</v>
      </c>
      <c r="E19" s="238">
        <v>26200</v>
      </c>
      <c r="F19" s="239">
        <v>3332640000</v>
      </c>
      <c r="G19" s="240">
        <v>3.0785422365745153E-2</v>
      </c>
      <c r="H19" s="17"/>
      <c r="I19" s="17"/>
    </row>
    <row r="20" spans="1:9" s="124" customFormat="1">
      <c r="A20" s="162">
        <v>5</v>
      </c>
      <c r="B20" s="162" t="s">
        <v>635</v>
      </c>
      <c r="C20" s="162">
        <v>2246.5</v>
      </c>
      <c r="D20" s="238">
        <v>146500</v>
      </c>
      <c r="E20" s="238">
        <v>28150</v>
      </c>
      <c r="F20" s="239">
        <v>4123975000</v>
      </c>
      <c r="G20" s="240">
        <v>3.8095417507073633E-2</v>
      </c>
      <c r="H20" s="17"/>
      <c r="I20" s="17"/>
    </row>
    <row r="21" spans="1:9" s="124" customFormat="1">
      <c r="A21" s="162">
        <v>6</v>
      </c>
      <c r="B21" s="162" t="s">
        <v>636</v>
      </c>
      <c r="C21" s="162">
        <v>2246.6</v>
      </c>
      <c r="D21" s="238">
        <v>173800</v>
      </c>
      <c r="E21" s="238">
        <v>23900</v>
      </c>
      <c r="F21" s="239">
        <v>4153820000</v>
      </c>
      <c r="G21" s="240">
        <v>3.8371112130707048E-2</v>
      </c>
      <c r="H21" s="17"/>
      <c r="I21" s="17"/>
    </row>
    <row r="22" spans="1:9" s="124" customFormat="1">
      <c r="A22" s="162">
        <v>7</v>
      </c>
      <c r="B22" s="162" t="s">
        <v>637</v>
      </c>
      <c r="C22" s="162">
        <v>2246.6999999999998</v>
      </c>
      <c r="D22" s="238">
        <v>266700</v>
      </c>
      <c r="E22" s="238">
        <v>28200</v>
      </c>
      <c r="F22" s="239">
        <v>7520940000</v>
      </c>
      <c r="G22" s="240">
        <v>6.9475045155620571E-2</v>
      </c>
      <c r="H22" s="17"/>
      <c r="I22" s="17"/>
    </row>
    <row r="23" spans="1:9" s="124" customFormat="1">
      <c r="A23" s="162">
        <v>8</v>
      </c>
      <c r="B23" s="162" t="s">
        <v>638</v>
      </c>
      <c r="C23" s="162">
        <v>2246.8000000000002</v>
      </c>
      <c r="D23" s="238">
        <v>246600</v>
      </c>
      <c r="E23" s="238">
        <v>14300</v>
      </c>
      <c r="F23" s="239">
        <v>3526380000</v>
      </c>
      <c r="G23" s="240">
        <v>3.2575104938462114E-2</v>
      </c>
      <c r="H23" s="17"/>
      <c r="I23" s="17"/>
    </row>
    <row r="24" spans="1:9" s="124" customFormat="1">
      <c r="A24" s="162">
        <v>9</v>
      </c>
      <c r="B24" s="162" t="s">
        <v>639</v>
      </c>
      <c r="C24" s="182">
        <v>2246.9</v>
      </c>
      <c r="D24" s="238">
        <v>252800</v>
      </c>
      <c r="E24" s="238">
        <v>14100</v>
      </c>
      <c r="F24" s="239">
        <v>3564480000</v>
      </c>
      <c r="G24" s="240">
        <v>3.2927055521823921E-2</v>
      </c>
      <c r="H24" s="17"/>
      <c r="I24" s="17"/>
    </row>
    <row r="25" spans="1:9" s="124" customFormat="1">
      <c r="A25" s="162">
        <v>10</v>
      </c>
      <c r="B25" s="162" t="s">
        <v>640</v>
      </c>
      <c r="C25" s="182">
        <v>2246.1</v>
      </c>
      <c r="D25" s="238">
        <v>156800</v>
      </c>
      <c r="E25" s="238">
        <v>24000</v>
      </c>
      <c r="F25" s="239">
        <v>3763200000</v>
      </c>
      <c r="G25" s="240">
        <v>3.4762741084177158E-2</v>
      </c>
      <c r="H25" s="17"/>
      <c r="I25" s="17"/>
    </row>
    <row r="26" spans="1:9" s="124" customFormat="1">
      <c r="A26" s="162">
        <v>11</v>
      </c>
      <c r="B26" s="162" t="s">
        <v>641</v>
      </c>
      <c r="C26" s="182">
        <v>2246.11</v>
      </c>
      <c r="D26" s="238">
        <v>118000</v>
      </c>
      <c r="E26" s="238">
        <v>28800</v>
      </c>
      <c r="F26" s="239">
        <v>3398400000</v>
      </c>
      <c r="G26" s="240">
        <v>3.139288353009876E-2</v>
      </c>
      <c r="H26" s="17"/>
      <c r="I26" s="17"/>
    </row>
    <row r="27" spans="1:9" s="124" customFormat="1">
      <c r="A27" s="162">
        <v>12</v>
      </c>
      <c r="B27" s="162" t="s">
        <v>642</v>
      </c>
      <c r="C27" s="182">
        <v>2246.12</v>
      </c>
      <c r="D27" s="238">
        <v>62600</v>
      </c>
      <c r="E27" s="238">
        <v>62600</v>
      </c>
      <c r="F27" s="239">
        <v>3918760000</v>
      </c>
      <c r="G27" s="240">
        <v>3.6199734069682736E-2</v>
      </c>
      <c r="H27" s="17"/>
      <c r="I27" s="17"/>
    </row>
    <row r="28" spans="1:9" s="124" customFormat="1">
      <c r="A28" s="162">
        <v>13</v>
      </c>
      <c r="B28" s="162" t="s">
        <v>643</v>
      </c>
      <c r="C28" s="182">
        <v>2246.13</v>
      </c>
      <c r="D28" s="238">
        <v>83300</v>
      </c>
      <c r="E28" s="238">
        <v>41400</v>
      </c>
      <c r="F28" s="239">
        <v>3448620000</v>
      </c>
      <c r="G28" s="240">
        <v>3.1856793196671722E-2</v>
      </c>
      <c r="H28" s="17"/>
      <c r="I28" s="17"/>
    </row>
    <row r="29" spans="1:9" s="124" customFormat="1">
      <c r="A29" s="162">
        <v>14</v>
      </c>
      <c r="B29" s="162" t="s">
        <v>644</v>
      </c>
      <c r="C29" s="182">
        <v>2246.14</v>
      </c>
      <c r="D29" s="238">
        <v>40200</v>
      </c>
      <c r="E29" s="238">
        <v>95500</v>
      </c>
      <c r="F29" s="239">
        <v>3839100000</v>
      </c>
      <c r="G29" s="240">
        <v>3.5463870986464849E-2</v>
      </c>
      <c r="H29" s="17"/>
      <c r="I29" s="17"/>
    </row>
    <row r="30" spans="1:9" s="124" customFormat="1">
      <c r="A30" s="162">
        <v>15</v>
      </c>
      <c r="B30" s="162" t="s">
        <v>645</v>
      </c>
      <c r="C30" s="182">
        <v>2246.15</v>
      </c>
      <c r="D30" s="238">
        <v>62900</v>
      </c>
      <c r="E30" s="238">
        <v>59700</v>
      </c>
      <c r="F30" s="239">
        <v>3755130000</v>
      </c>
      <c r="G30" s="240">
        <v>3.4688194070850914E-2</v>
      </c>
      <c r="H30" s="17"/>
      <c r="I30" s="17"/>
    </row>
    <row r="31" spans="1:9" s="124" customFormat="1">
      <c r="A31" s="162">
        <v>16</v>
      </c>
      <c r="B31" s="162" t="s">
        <v>646</v>
      </c>
      <c r="C31" s="182">
        <v>2246.16</v>
      </c>
      <c r="D31" s="238">
        <v>90400</v>
      </c>
      <c r="E31" s="238">
        <v>11050</v>
      </c>
      <c r="F31" s="239">
        <v>998920000</v>
      </c>
      <c r="G31" s="240">
        <v>9.227571567763139E-3</v>
      </c>
      <c r="H31" s="17"/>
      <c r="I31" s="17"/>
    </row>
    <row r="32" spans="1:9" s="124" customFormat="1">
      <c r="A32" s="162">
        <v>17</v>
      </c>
      <c r="B32" s="162" t="s">
        <v>647</v>
      </c>
      <c r="C32" s="182">
        <v>2246.17</v>
      </c>
      <c r="D32" s="238">
        <v>163500</v>
      </c>
      <c r="E32" s="238">
        <v>22000</v>
      </c>
      <c r="F32" s="239">
        <v>3597000000</v>
      </c>
      <c r="G32" s="240">
        <v>3.3227460586677623E-2</v>
      </c>
      <c r="H32" s="17"/>
      <c r="I32" s="17"/>
    </row>
    <row r="33" spans="1:9" s="124" customFormat="1">
      <c r="A33" s="162">
        <v>18</v>
      </c>
      <c r="B33" s="162" t="s">
        <v>648</v>
      </c>
      <c r="C33" s="182">
        <v>2246.1799999999998</v>
      </c>
      <c r="D33" s="238">
        <v>50700</v>
      </c>
      <c r="E33" s="238">
        <v>81600</v>
      </c>
      <c r="F33" s="239">
        <v>4137120000</v>
      </c>
      <c r="G33" s="240">
        <v>3.8216845077107514E-2</v>
      </c>
      <c r="H33" s="17"/>
      <c r="I33" s="17"/>
    </row>
    <row r="34" spans="1:9" s="124" customFormat="1">
      <c r="A34" s="162">
        <v>19</v>
      </c>
      <c r="B34" s="162" t="s">
        <v>649</v>
      </c>
      <c r="C34" s="182">
        <v>2246.19</v>
      </c>
      <c r="D34" s="238">
        <v>195000</v>
      </c>
      <c r="E34" s="238">
        <v>18800</v>
      </c>
      <c r="F34" s="239">
        <v>3666000000</v>
      </c>
      <c r="G34" s="240">
        <v>3.3864851406939164E-2</v>
      </c>
      <c r="H34" s="17"/>
      <c r="I34" s="17"/>
    </row>
    <row r="35" spans="1:9" s="124" customFormat="1">
      <c r="A35" s="162">
        <v>20</v>
      </c>
      <c r="B35" s="162" t="s">
        <v>650</v>
      </c>
      <c r="C35" s="182">
        <v>2246.1999999999998</v>
      </c>
      <c r="D35" s="238">
        <v>252000</v>
      </c>
      <c r="E35" s="238">
        <v>16200</v>
      </c>
      <c r="F35" s="239">
        <v>4082400000</v>
      </c>
      <c r="G35" s="240">
        <v>3.7711366443995753E-2</v>
      </c>
      <c r="H35" s="17"/>
      <c r="I35" s="17"/>
    </row>
    <row r="36" spans="1:9" s="124" customFormat="1">
      <c r="A36" s="162">
        <v>21</v>
      </c>
      <c r="B36" s="162" t="s">
        <v>651</v>
      </c>
      <c r="C36" s="182">
        <v>2246.21</v>
      </c>
      <c r="D36" s="238">
        <v>107000</v>
      </c>
      <c r="E36" s="238">
        <v>34050</v>
      </c>
      <c r="F36" s="239">
        <v>3643350000</v>
      </c>
      <c r="G36" s="240">
        <v>3.3655620942027224E-2</v>
      </c>
      <c r="H36" s="17"/>
      <c r="I36" s="17"/>
    </row>
    <row r="37" spans="1:9" s="124" customFormat="1">
      <c r="A37" s="162">
        <v>22</v>
      </c>
      <c r="B37" s="162" t="s">
        <v>652</v>
      </c>
      <c r="C37" s="182">
        <v>2246.2199999999998</v>
      </c>
      <c r="D37" s="238">
        <v>100000</v>
      </c>
      <c r="E37" s="238">
        <v>26000</v>
      </c>
      <c r="F37" s="239">
        <v>2600000000</v>
      </c>
      <c r="G37" s="240">
        <v>2.4017625111304369E-2</v>
      </c>
      <c r="H37" s="17"/>
      <c r="I37" s="17"/>
    </row>
    <row r="38" spans="1:9" s="129" customFormat="1">
      <c r="A38" s="159"/>
      <c r="B38" s="159" t="s">
        <v>630</v>
      </c>
      <c r="C38" s="182">
        <v>2247</v>
      </c>
      <c r="D38" s="241">
        <v>3181500</v>
      </c>
      <c r="E38" s="241"/>
      <c r="F38" s="241">
        <v>82827485000</v>
      </c>
      <c r="G38" s="242">
        <v>0.76512287832391768</v>
      </c>
      <c r="H38" s="17"/>
      <c r="I38" s="17"/>
    </row>
    <row r="39" spans="1:9" s="129" customFormat="1" ht="63.75">
      <c r="A39" s="159" t="s">
        <v>133</v>
      </c>
      <c r="B39" s="159" t="s">
        <v>493</v>
      </c>
      <c r="C39" s="159">
        <v>2248</v>
      </c>
      <c r="D39" s="241"/>
      <c r="E39" s="241"/>
      <c r="F39" s="241"/>
      <c r="G39" s="240"/>
      <c r="H39" s="17"/>
      <c r="I39" s="17"/>
    </row>
    <row r="40" spans="1:9" s="124" customFormat="1" ht="25.5">
      <c r="A40" s="162"/>
      <c r="B40" s="162" t="s">
        <v>341</v>
      </c>
      <c r="C40" s="162">
        <v>2249</v>
      </c>
      <c r="D40" s="239"/>
      <c r="E40" s="239"/>
      <c r="F40" s="239"/>
      <c r="G40" s="240"/>
      <c r="H40" s="17"/>
      <c r="I40" s="17"/>
    </row>
    <row r="41" spans="1:9" s="129" customFormat="1" ht="25.5">
      <c r="A41" s="159"/>
      <c r="B41" s="159" t="s">
        <v>342</v>
      </c>
      <c r="C41" s="159">
        <v>2250</v>
      </c>
      <c r="D41" s="241">
        <v>3181500</v>
      </c>
      <c r="E41" s="241"/>
      <c r="F41" s="241">
        <v>82827485000</v>
      </c>
      <c r="G41" s="242">
        <v>0.76512287832391768</v>
      </c>
      <c r="H41" s="17"/>
      <c r="I41" s="17"/>
    </row>
    <row r="42" spans="1:9" s="129" customFormat="1" ht="25.5">
      <c r="A42" s="159" t="s">
        <v>133</v>
      </c>
      <c r="B42" s="159" t="s">
        <v>343</v>
      </c>
      <c r="C42" s="159">
        <v>2251</v>
      </c>
      <c r="D42" s="241"/>
      <c r="E42" s="241"/>
      <c r="F42" s="241"/>
      <c r="G42" s="242"/>
      <c r="H42" s="17"/>
      <c r="I42" s="17"/>
    </row>
    <row r="43" spans="1:9" s="124" customFormat="1" ht="25.5">
      <c r="A43" s="162"/>
      <c r="B43" s="159" t="s">
        <v>340</v>
      </c>
      <c r="C43" s="162">
        <v>2252</v>
      </c>
      <c r="D43" s="241"/>
      <c r="E43" s="239"/>
      <c r="F43" s="241"/>
      <c r="G43" s="242"/>
      <c r="H43" s="17"/>
      <c r="I43" s="17"/>
    </row>
    <row r="44" spans="1:9" s="129" customFormat="1" ht="26.25" customHeight="1">
      <c r="A44" s="159" t="s">
        <v>259</v>
      </c>
      <c r="B44" s="159" t="s">
        <v>344</v>
      </c>
      <c r="C44" s="159">
        <v>2253</v>
      </c>
      <c r="D44" s="241"/>
      <c r="E44" s="241"/>
      <c r="F44" s="241"/>
      <c r="G44" s="240"/>
      <c r="H44" s="17"/>
      <c r="I44" s="17"/>
    </row>
    <row r="45" spans="1:9" s="124" customFormat="1" ht="24" customHeight="1">
      <c r="A45" s="162" t="s">
        <v>258</v>
      </c>
      <c r="B45" s="162" t="s">
        <v>624</v>
      </c>
      <c r="C45" s="162">
        <v>2253.1</v>
      </c>
      <c r="D45" s="239"/>
      <c r="E45" s="239"/>
      <c r="F45" s="239"/>
      <c r="G45" s="240"/>
      <c r="H45" s="17"/>
      <c r="I45" s="17"/>
    </row>
    <row r="46" spans="1:9" s="124" customFormat="1" ht="25.5">
      <c r="A46" s="159"/>
      <c r="B46" s="159" t="s">
        <v>340</v>
      </c>
      <c r="C46" s="159">
        <v>2254</v>
      </c>
      <c r="D46" s="241"/>
      <c r="E46" s="241"/>
      <c r="F46" s="241"/>
      <c r="G46" s="242"/>
      <c r="H46" s="17"/>
      <c r="I46" s="17"/>
    </row>
    <row r="47" spans="1:9" s="129" customFormat="1" ht="25.5">
      <c r="A47" s="159"/>
      <c r="B47" s="159" t="s">
        <v>345</v>
      </c>
      <c r="C47" s="159">
        <v>2255</v>
      </c>
      <c r="D47" s="241">
        <v>3181500</v>
      </c>
      <c r="E47" s="241"/>
      <c r="F47" s="241">
        <v>82827485000</v>
      </c>
      <c r="G47" s="242">
        <v>0.76512287832391768</v>
      </c>
      <c r="H47" s="17"/>
      <c r="I47" s="17"/>
    </row>
    <row r="48" spans="1:9" s="129" customFormat="1" ht="25.5">
      <c r="A48" s="159" t="s">
        <v>260</v>
      </c>
      <c r="B48" s="159" t="s">
        <v>346</v>
      </c>
      <c r="C48" s="159">
        <v>2256</v>
      </c>
      <c r="D48" s="241"/>
      <c r="E48" s="241"/>
      <c r="F48" s="241"/>
      <c r="G48" s="240"/>
      <c r="H48" s="17"/>
      <c r="I48" s="17"/>
    </row>
    <row r="49" spans="1:9" s="124" customFormat="1" ht="25.5">
      <c r="A49" s="162">
        <v>1</v>
      </c>
      <c r="B49" s="162" t="s">
        <v>440</v>
      </c>
      <c r="C49" s="162">
        <v>2256.1</v>
      </c>
      <c r="D49" s="239" t="s">
        <v>457</v>
      </c>
      <c r="E49" s="239" t="s">
        <v>457</v>
      </c>
      <c r="F49" s="239"/>
      <c r="G49" s="240"/>
      <c r="H49" s="17"/>
      <c r="I49" s="17"/>
    </row>
    <row r="50" spans="1:9" s="124" customFormat="1" ht="25.5">
      <c r="A50" s="162">
        <v>2</v>
      </c>
      <c r="B50" s="162" t="s">
        <v>470</v>
      </c>
      <c r="C50" s="162">
        <v>2256.1999999999998</v>
      </c>
      <c r="D50" s="239" t="s">
        <v>457</v>
      </c>
      <c r="E50" s="239" t="s">
        <v>457</v>
      </c>
      <c r="F50" s="239"/>
      <c r="G50" s="240"/>
      <c r="H50" s="17"/>
      <c r="I50" s="17"/>
    </row>
    <row r="51" spans="1:9" s="124" customFormat="1" ht="25.5">
      <c r="A51" s="162">
        <v>3</v>
      </c>
      <c r="B51" s="162" t="s">
        <v>441</v>
      </c>
      <c r="C51" s="162">
        <v>2256.3000000000002</v>
      </c>
      <c r="D51" s="239" t="s">
        <v>457</v>
      </c>
      <c r="E51" s="239" t="s">
        <v>457</v>
      </c>
      <c r="F51" s="239">
        <v>195400000</v>
      </c>
      <c r="G51" s="240">
        <v>1.8050169025957206E-3</v>
      </c>
      <c r="H51" s="17"/>
      <c r="I51" s="17"/>
    </row>
    <row r="52" spans="1:9" s="124" customFormat="1" ht="25.5">
      <c r="A52" s="162">
        <v>4</v>
      </c>
      <c r="B52" s="162" t="s">
        <v>494</v>
      </c>
      <c r="C52" s="162">
        <v>2256.4</v>
      </c>
      <c r="D52" s="239" t="s">
        <v>457</v>
      </c>
      <c r="E52" s="239" t="s">
        <v>457</v>
      </c>
      <c r="F52" s="239"/>
      <c r="G52" s="240"/>
      <c r="H52" s="17"/>
      <c r="I52" s="17"/>
    </row>
    <row r="53" spans="1:9" s="124" customFormat="1" ht="38.25">
      <c r="A53" s="162">
        <v>5</v>
      </c>
      <c r="B53" s="162" t="s">
        <v>442</v>
      </c>
      <c r="C53" s="162">
        <v>2256.5</v>
      </c>
      <c r="D53" s="239" t="s">
        <v>457</v>
      </c>
      <c r="E53" s="239" t="s">
        <v>457</v>
      </c>
      <c r="F53" s="239">
        <v>5246815000</v>
      </c>
      <c r="G53" s="240">
        <v>4.8467706037834013E-2</v>
      </c>
      <c r="H53" s="17"/>
      <c r="I53" s="17"/>
    </row>
    <row r="54" spans="1:9" s="124" customFormat="1" ht="25.5">
      <c r="A54" s="162">
        <v>6</v>
      </c>
      <c r="B54" s="162" t="s">
        <v>443</v>
      </c>
      <c r="C54" s="162">
        <v>2256.6</v>
      </c>
      <c r="D54" s="239" t="s">
        <v>457</v>
      </c>
      <c r="E54" s="239" t="s">
        <v>457</v>
      </c>
      <c r="F54" s="239"/>
      <c r="G54" s="240"/>
      <c r="H54" s="17"/>
      <c r="I54" s="17"/>
    </row>
    <row r="55" spans="1:9" s="124" customFormat="1" ht="25.5">
      <c r="A55" s="162">
        <v>7</v>
      </c>
      <c r="B55" s="162" t="s">
        <v>445</v>
      </c>
      <c r="C55" s="162">
        <v>2256.6999999999998</v>
      </c>
      <c r="D55" s="239" t="s">
        <v>457</v>
      </c>
      <c r="E55" s="239" t="s">
        <v>457</v>
      </c>
      <c r="F55" s="239"/>
      <c r="G55" s="240"/>
      <c r="H55" s="17"/>
      <c r="I55" s="17"/>
    </row>
    <row r="56" spans="1:9" s="129" customFormat="1" ht="25.5">
      <c r="A56" s="159"/>
      <c r="B56" s="159" t="s">
        <v>446</v>
      </c>
      <c r="C56" s="159">
        <v>2257</v>
      </c>
      <c r="D56" s="241" t="s">
        <v>457</v>
      </c>
      <c r="E56" s="241" t="s">
        <v>457</v>
      </c>
      <c r="F56" s="243">
        <v>5442215000</v>
      </c>
      <c r="G56" s="242">
        <v>5.0272722940429733E-2</v>
      </c>
      <c r="H56" s="17"/>
      <c r="I56" s="17"/>
    </row>
    <row r="57" spans="1:9" s="129" customFormat="1" ht="25.5">
      <c r="A57" s="159" t="s">
        <v>261</v>
      </c>
      <c r="B57" s="159" t="s">
        <v>447</v>
      </c>
      <c r="C57" s="159">
        <v>2258</v>
      </c>
      <c r="D57" s="241" t="s">
        <v>457</v>
      </c>
      <c r="E57" s="241" t="s">
        <v>457</v>
      </c>
      <c r="F57" s="243"/>
      <c r="G57" s="240"/>
      <c r="H57" s="17"/>
      <c r="I57" s="17"/>
    </row>
    <row r="58" spans="1:9" s="124" customFormat="1" ht="25.5">
      <c r="A58" s="162">
        <v>1</v>
      </c>
      <c r="B58" s="162" t="s">
        <v>391</v>
      </c>
      <c r="C58" s="162">
        <v>2259</v>
      </c>
      <c r="D58" s="239" t="s">
        <v>457</v>
      </c>
      <c r="E58" s="239" t="s">
        <v>457</v>
      </c>
      <c r="F58" s="244">
        <v>19984133922</v>
      </c>
      <c r="G58" s="240">
        <v>0.18460439873565257</v>
      </c>
      <c r="H58" s="17"/>
      <c r="I58" s="17"/>
    </row>
    <row r="59" spans="1:9" s="124" customFormat="1" ht="25.5">
      <c r="A59" s="162">
        <v>1.1000000000000001</v>
      </c>
      <c r="B59" s="162" t="s">
        <v>476</v>
      </c>
      <c r="C59" s="162">
        <v>2259.1</v>
      </c>
      <c r="D59" s="239"/>
      <c r="E59" s="239"/>
      <c r="F59" s="244">
        <v>18708885143</v>
      </c>
      <c r="G59" s="240">
        <v>0.17282422677501003</v>
      </c>
      <c r="H59" s="17"/>
      <c r="I59" s="17"/>
    </row>
    <row r="60" spans="1:9" s="124" customFormat="1" ht="24.75" customHeight="1">
      <c r="A60" s="162">
        <v>1.2</v>
      </c>
      <c r="B60" s="162" t="s">
        <v>449</v>
      </c>
      <c r="C60" s="162">
        <v>2259.1999999999998</v>
      </c>
      <c r="D60" s="239" t="s">
        <v>457</v>
      </c>
      <c r="E60" s="239" t="s">
        <v>457</v>
      </c>
      <c r="F60" s="244">
        <v>1275248779</v>
      </c>
      <c r="G60" s="240">
        <v>1.1780171960642552E-2</v>
      </c>
      <c r="H60" s="17"/>
      <c r="I60" s="17"/>
    </row>
    <row r="61" spans="1:9" s="124" customFormat="1" ht="39" customHeight="1">
      <c r="A61" s="162">
        <v>1.3</v>
      </c>
      <c r="B61" s="162" t="s">
        <v>473</v>
      </c>
      <c r="C61" s="162">
        <v>2259.3000000000002</v>
      </c>
      <c r="D61" s="239"/>
      <c r="E61" s="239"/>
      <c r="F61" s="244"/>
      <c r="G61" s="240"/>
      <c r="H61" s="17"/>
      <c r="I61" s="17"/>
    </row>
    <row r="62" spans="1:9" s="124" customFormat="1" ht="42.75" customHeight="1">
      <c r="A62" s="162">
        <v>1.4</v>
      </c>
      <c r="B62" s="162" t="s">
        <v>448</v>
      </c>
      <c r="C62" s="162">
        <v>2259.4</v>
      </c>
      <c r="D62" s="239"/>
      <c r="E62" s="239"/>
      <c r="F62" s="244"/>
      <c r="G62" s="240"/>
      <c r="H62" s="17"/>
      <c r="I62" s="17"/>
    </row>
    <row r="63" spans="1:9" s="124" customFormat="1" ht="42.75" customHeight="1">
      <c r="A63" s="162">
        <v>2</v>
      </c>
      <c r="B63" s="162" t="s">
        <v>495</v>
      </c>
      <c r="C63" s="162"/>
      <c r="D63" s="239"/>
      <c r="E63" s="239"/>
      <c r="F63" s="244"/>
      <c r="G63" s="240"/>
      <c r="H63" s="17"/>
      <c r="I63" s="17"/>
    </row>
    <row r="64" spans="1:9" s="124" customFormat="1" ht="24.75" customHeight="1">
      <c r="A64" s="162">
        <v>3</v>
      </c>
      <c r="B64" s="162" t="s">
        <v>444</v>
      </c>
      <c r="C64" s="162">
        <v>2260</v>
      </c>
      <c r="D64" s="239" t="s">
        <v>457</v>
      </c>
      <c r="E64" s="239" t="s">
        <v>457</v>
      </c>
      <c r="F64" s="244"/>
      <c r="G64" s="240"/>
      <c r="H64" s="17"/>
      <c r="I64" s="17"/>
    </row>
    <row r="65" spans="1:9" s="124" customFormat="1" ht="24.75" customHeight="1">
      <c r="A65" s="162">
        <v>4</v>
      </c>
      <c r="B65" s="162" t="s">
        <v>450</v>
      </c>
      <c r="C65" s="162">
        <v>2261</v>
      </c>
      <c r="D65" s="239" t="s">
        <v>457</v>
      </c>
      <c r="E65" s="239" t="s">
        <v>457</v>
      </c>
      <c r="F65" s="244"/>
      <c r="G65" s="240"/>
      <c r="H65" s="17"/>
      <c r="I65" s="17"/>
    </row>
    <row r="66" spans="1:9" s="124" customFormat="1" ht="25.5">
      <c r="A66" s="162">
        <v>5</v>
      </c>
      <c r="B66" s="162" t="s">
        <v>446</v>
      </c>
      <c r="C66" s="162">
        <v>2262</v>
      </c>
      <c r="D66" s="239" t="s">
        <v>457</v>
      </c>
      <c r="E66" s="239" t="s">
        <v>457</v>
      </c>
      <c r="F66" s="243">
        <v>19984133922</v>
      </c>
      <c r="G66" s="242">
        <v>0.18460439873565257</v>
      </c>
      <c r="H66" s="17"/>
      <c r="I66" s="17"/>
    </row>
    <row r="67" spans="1:9" s="129" customFormat="1" ht="25.5">
      <c r="A67" s="159" t="s">
        <v>142</v>
      </c>
      <c r="B67" s="159" t="s">
        <v>451</v>
      </c>
      <c r="C67" s="159">
        <v>2263</v>
      </c>
      <c r="D67" s="241"/>
      <c r="E67" s="241" t="s">
        <v>457</v>
      </c>
      <c r="F67" s="243">
        <v>108253833922</v>
      </c>
      <c r="G67" s="242">
        <v>1</v>
      </c>
      <c r="H67" s="17"/>
      <c r="I67" s="17"/>
    </row>
    <row r="68" spans="1:9" s="129" customFormat="1">
      <c r="A68" s="163"/>
      <c r="B68" s="163"/>
      <c r="C68" s="163"/>
      <c r="D68" s="164"/>
      <c r="E68" s="164"/>
      <c r="F68" s="165"/>
      <c r="G68" s="166"/>
      <c r="H68" s="17"/>
      <c r="I68" s="17"/>
    </row>
    <row r="69" spans="1:9" s="26" customFormat="1" ht="12.75">
      <c r="A69" s="167"/>
      <c r="B69" s="168"/>
      <c r="C69" s="168"/>
      <c r="D69" s="168"/>
      <c r="E69" s="168"/>
      <c r="F69" s="168"/>
      <c r="G69" s="168"/>
      <c r="H69" s="17"/>
      <c r="I69" s="17"/>
    </row>
    <row r="70" spans="1:9" s="26" customFormat="1" ht="12.75">
      <c r="A70" s="169"/>
      <c r="B70" s="168"/>
      <c r="C70" s="168"/>
      <c r="D70" s="168"/>
      <c r="E70" s="168"/>
      <c r="F70" s="168"/>
      <c r="G70" s="168"/>
      <c r="H70" s="17"/>
      <c r="I70" s="17"/>
    </row>
    <row r="71" spans="1:9" s="26" customFormat="1" ht="12.75">
      <c r="A71" s="18" t="s">
        <v>576</v>
      </c>
      <c r="B71" s="99"/>
      <c r="C71" s="19"/>
      <c r="D71" s="168"/>
      <c r="E71" s="20" t="s">
        <v>577</v>
      </c>
      <c r="F71" s="20"/>
      <c r="G71" s="99"/>
      <c r="H71" s="17"/>
      <c r="I71" s="17"/>
    </row>
    <row r="72" spans="1:9" s="26" customFormat="1" ht="12.75">
      <c r="A72" s="111" t="s">
        <v>176</v>
      </c>
      <c r="B72" s="99"/>
      <c r="C72" s="19"/>
      <c r="D72" s="168"/>
      <c r="E72" s="112" t="s">
        <v>177</v>
      </c>
      <c r="F72" s="112"/>
      <c r="G72" s="99"/>
      <c r="H72" s="17"/>
      <c r="I72" s="17"/>
    </row>
    <row r="73" spans="1:9" s="26" customFormat="1" ht="12.75">
      <c r="A73" s="99"/>
      <c r="B73" s="99"/>
      <c r="C73" s="19"/>
      <c r="D73" s="168"/>
      <c r="E73" s="19"/>
      <c r="F73" s="19"/>
      <c r="G73" s="99"/>
      <c r="H73" s="17"/>
      <c r="I73" s="17"/>
    </row>
    <row r="74" spans="1:9" s="26" customFormat="1" ht="12.75">
      <c r="A74" s="99"/>
      <c r="B74" s="99"/>
      <c r="C74" s="19"/>
      <c r="D74" s="168"/>
      <c r="E74" s="19"/>
      <c r="F74" s="19"/>
      <c r="G74" s="99"/>
      <c r="H74" s="17"/>
      <c r="I74" s="17"/>
    </row>
    <row r="75" spans="1:9" s="26" customFormat="1" ht="12.75">
      <c r="A75" s="99"/>
      <c r="B75" s="99"/>
      <c r="C75" s="19"/>
      <c r="D75" s="168"/>
      <c r="E75" s="19"/>
      <c r="F75" s="19"/>
      <c r="G75" s="99"/>
      <c r="H75" s="17"/>
      <c r="I75" s="17"/>
    </row>
    <row r="76" spans="1:9" s="26" customFormat="1" ht="12.75">
      <c r="A76" s="99"/>
      <c r="B76" s="99"/>
      <c r="C76" s="19"/>
      <c r="D76" s="168"/>
      <c r="E76" s="19"/>
      <c r="F76" s="19"/>
      <c r="G76" s="99"/>
      <c r="H76" s="17"/>
      <c r="I76" s="17"/>
    </row>
    <row r="77" spans="1:9" s="26" customFormat="1" ht="12.75">
      <c r="A77" s="99"/>
      <c r="B77" s="99"/>
      <c r="C77" s="19"/>
      <c r="D77" s="168"/>
      <c r="E77" s="19"/>
      <c r="F77" s="19"/>
      <c r="G77" s="99"/>
      <c r="H77" s="17"/>
      <c r="I77" s="17"/>
    </row>
    <row r="78" spans="1:9" s="26" customFormat="1" ht="12.75">
      <c r="A78" s="99"/>
      <c r="B78" s="99"/>
      <c r="C78" s="19"/>
      <c r="D78" s="168"/>
      <c r="E78" s="19"/>
      <c r="F78" s="19"/>
      <c r="G78" s="99"/>
      <c r="H78" s="17"/>
      <c r="I78" s="17"/>
    </row>
    <row r="79" spans="1:9" s="26" customFormat="1" ht="12.75">
      <c r="A79" s="99"/>
      <c r="B79" s="99"/>
      <c r="C79" s="19"/>
      <c r="D79" s="168"/>
      <c r="E79" s="19"/>
      <c r="F79" s="19"/>
      <c r="G79" s="99"/>
      <c r="H79" s="17"/>
      <c r="I79" s="17"/>
    </row>
    <row r="80" spans="1:9" s="26" customFormat="1" ht="12.75">
      <c r="A80" s="21"/>
      <c r="B80" s="21"/>
      <c r="C80" s="22"/>
      <c r="D80" s="168"/>
      <c r="E80" s="22"/>
      <c r="F80" s="22"/>
      <c r="G80" s="21"/>
      <c r="H80" s="17"/>
      <c r="I80" s="17"/>
    </row>
    <row r="81" spans="1:9" s="26" customFormat="1" ht="12.75">
      <c r="A81" s="18" t="s">
        <v>236</v>
      </c>
      <c r="B81" s="99"/>
      <c r="C81" s="19"/>
      <c r="D81" s="168"/>
      <c r="E81" s="20" t="s">
        <v>472</v>
      </c>
      <c r="F81" s="20"/>
      <c r="G81" s="99"/>
      <c r="H81" s="17"/>
      <c r="I81" s="17"/>
    </row>
    <row r="82" spans="1:9" s="26" customFormat="1" ht="12.75">
      <c r="A82" s="18" t="s">
        <v>560</v>
      </c>
      <c r="B82" s="99"/>
      <c r="C82" s="19"/>
      <c r="D82" s="168"/>
      <c r="E82" s="20"/>
      <c r="F82" s="20"/>
      <c r="G82" s="99"/>
      <c r="H82" s="17"/>
      <c r="I82" s="17"/>
    </row>
    <row r="83" spans="1:9" s="26" customFormat="1" ht="12.75">
      <c r="A83" s="1" t="s">
        <v>237</v>
      </c>
      <c r="B83" s="99"/>
      <c r="C83" s="19"/>
      <c r="D83" s="168"/>
      <c r="E83" s="19"/>
      <c r="F83" s="19"/>
      <c r="G83" s="99"/>
      <c r="H83" s="17"/>
      <c r="I83" s="17"/>
    </row>
    <row r="84" spans="1:9" s="26" customFormat="1" ht="12.75">
      <c r="A84" s="169"/>
      <c r="B84" s="168"/>
      <c r="C84" s="168"/>
      <c r="D84" s="168"/>
      <c r="E84" s="168"/>
      <c r="F84" s="168"/>
      <c r="G84" s="168"/>
      <c r="H84" s="17"/>
      <c r="I84" s="17"/>
    </row>
    <row r="85" spans="1:9">
      <c r="A85" s="170"/>
      <c r="B85" s="171"/>
      <c r="C85" s="171"/>
      <c r="D85" s="168"/>
      <c r="E85" s="171"/>
      <c r="F85" s="171"/>
      <c r="G85" s="171"/>
    </row>
    <row r="86" spans="1:9">
      <c r="A86" s="170"/>
      <c r="B86" s="171"/>
      <c r="C86" s="171"/>
      <c r="D86" s="171"/>
      <c r="E86" s="171"/>
      <c r="F86" s="171"/>
      <c r="G86" s="171"/>
    </row>
    <row r="87" spans="1:9">
      <c r="A87" s="170"/>
      <c r="B87" s="171"/>
      <c r="C87" s="171"/>
      <c r="D87" s="171"/>
      <c r="E87" s="171"/>
      <c r="F87" s="171"/>
      <c r="G87" s="171"/>
    </row>
    <row r="88" spans="1:9">
      <c r="A88" s="170"/>
      <c r="B88" s="171"/>
      <c r="C88" s="171"/>
      <c r="D88" s="171"/>
      <c r="E88" s="171"/>
      <c r="F88" s="171"/>
      <c r="G88" s="171"/>
    </row>
    <row r="89" spans="1:9">
      <c r="A89" s="170"/>
      <c r="B89" s="171"/>
      <c r="C89" s="171"/>
      <c r="D89" s="171"/>
      <c r="E89" s="171"/>
      <c r="F89" s="171"/>
      <c r="G89" s="171"/>
    </row>
    <row r="90" spans="1:9">
      <c r="A90" s="170"/>
      <c r="B90" s="171"/>
      <c r="C90" s="171"/>
      <c r="D90" s="171"/>
      <c r="E90" s="171"/>
      <c r="F90" s="171"/>
      <c r="G90" s="171"/>
    </row>
    <row r="91" spans="1:9">
      <c r="A91" s="170"/>
      <c r="B91" s="171"/>
      <c r="C91" s="171"/>
      <c r="D91" s="171"/>
      <c r="E91" s="171"/>
      <c r="F91" s="171"/>
      <c r="G91" s="171"/>
    </row>
    <row r="92" spans="1:9">
      <c r="A92" s="170"/>
      <c r="B92" s="171"/>
      <c r="C92" s="171"/>
      <c r="D92" s="171"/>
      <c r="E92" s="171"/>
      <c r="F92" s="171"/>
      <c r="G92" s="171"/>
    </row>
    <row r="93" spans="1:9">
      <c r="A93" s="170"/>
      <c r="B93" s="171"/>
      <c r="C93" s="171"/>
      <c r="D93" s="171"/>
      <c r="E93" s="171"/>
      <c r="F93" s="171"/>
      <c r="G93" s="171"/>
    </row>
    <row r="94" spans="1:9">
      <c r="A94" s="170"/>
      <c r="B94" s="171"/>
      <c r="C94" s="171"/>
      <c r="D94" s="171"/>
      <c r="E94" s="171"/>
      <c r="F94" s="171"/>
      <c r="G94" s="171"/>
    </row>
    <row r="95" spans="1:9">
      <c r="A95" s="170"/>
      <c r="B95" s="171"/>
      <c r="C95" s="171"/>
      <c r="D95" s="171"/>
      <c r="E95" s="171"/>
      <c r="F95" s="171"/>
      <c r="G95" s="171"/>
    </row>
    <row r="96" spans="1:9">
      <c r="A96" s="170"/>
      <c r="B96" s="171"/>
      <c r="C96" s="171"/>
      <c r="D96" s="171"/>
      <c r="E96" s="171"/>
      <c r="F96" s="171"/>
      <c r="G96" s="171"/>
    </row>
    <row r="97" spans="1:7">
      <c r="A97" s="170"/>
      <c r="B97" s="171"/>
      <c r="C97" s="171"/>
      <c r="D97" s="171"/>
      <c r="E97" s="171"/>
      <c r="F97" s="171"/>
      <c r="G97" s="171"/>
    </row>
    <row r="98" spans="1:7">
      <c r="A98" s="170"/>
      <c r="B98" s="171"/>
      <c r="C98" s="171"/>
      <c r="D98" s="171"/>
      <c r="E98" s="171"/>
      <c r="F98" s="171"/>
      <c r="G98" s="171"/>
    </row>
    <row r="99" spans="1:7">
      <c r="A99" s="170"/>
      <c r="B99" s="171"/>
      <c r="C99" s="171"/>
      <c r="D99" s="171"/>
      <c r="E99" s="171"/>
      <c r="F99" s="171"/>
      <c r="G99" s="171"/>
    </row>
    <row r="100" spans="1:7">
      <c r="A100" s="170"/>
      <c r="B100" s="171"/>
      <c r="C100" s="171"/>
      <c r="D100" s="171"/>
      <c r="E100" s="171"/>
      <c r="F100" s="171"/>
      <c r="G100" s="171"/>
    </row>
    <row r="101" spans="1:7">
      <c r="A101" s="170"/>
      <c r="B101" s="171"/>
      <c r="C101" s="171"/>
      <c r="D101" s="171"/>
      <c r="E101" s="171"/>
      <c r="F101" s="171"/>
      <c r="G101" s="171"/>
    </row>
    <row r="102" spans="1:7">
      <c r="A102" s="170"/>
      <c r="B102" s="171"/>
      <c r="C102" s="171"/>
      <c r="D102" s="171"/>
      <c r="E102" s="171"/>
      <c r="F102" s="171"/>
      <c r="G102" s="171"/>
    </row>
    <row r="103" spans="1:7">
      <c r="A103" s="170"/>
      <c r="B103" s="171"/>
      <c r="C103" s="171"/>
      <c r="D103" s="171"/>
      <c r="E103" s="171"/>
      <c r="F103" s="171"/>
      <c r="G103" s="171"/>
    </row>
    <row r="104" spans="1:7">
      <c r="A104" s="170"/>
      <c r="B104" s="171"/>
      <c r="C104" s="171"/>
      <c r="D104" s="171"/>
      <c r="E104" s="171"/>
      <c r="F104" s="171"/>
      <c r="G104" s="171"/>
    </row>
    <row r="105" spans="1:7">
      <c r="A105" s="170"/>
      <c r="B105" s="171"/>
      <c r="C105" s="171"/>
      <c r="D105" s="171"/>
      <c r="E105" s="171"/>
      <c r="F105" s="171"/>
      <c r="G105" s="171"/>
    </row>
    <row r="106" spans="1:7">
      <c r="A106" s="170"/>
      <c r="B106" s="171"/>
      <c r="C106" s="171"/>
      <c r="D106" s="171"/>
      <c r="E106" s="171"/>
      <c r="F106" s="171"/>
      <c r="G106" s="171"/>
    </row>
    <row r="107" spans="1:7">
      <c r="A107" s="170"/>
      <c r="B107" s="171"/>
      <c r="C107" s="171"/>
      <c r="D107" s="171"/>
      <c r="E107" s="171"/>
      <c r="F107" s="171"/>
      <c r="G107" s="171"/>
    </row>
    <row r="108" spans="1:7">
      <c r="A108" s="170"/>
      <c r="B108" s="171"/>
      <c r="C108" s="171"/>
      <c r="D108" s="171"/>
      <c r="E108" s="171"/>
      <c r="F108" s="171"/>
      <c r="G108" s="171"/>
    </row>
    <row r="109" spans="1:7">
      <c r="A109" s="170"/>
      <c r="B109" s="171"/>
      <c r="C109" s="171"/>
      <c r="D109" s="171"/>
      <c r="E109" s="171"/>
      <c r="F109" s="171"/>
      <c r="G109" s="171"/>
    </row>
    <row r="110" spans="1:7">
      <c r="A110" s="170"/>
      <c r="B110" s="171"/>
      <c r="C110" s="171"/>
      <c r="D110" s="171"/>
      <c r="E110" s="171"/>
      <c r="F110" s="171"/>
      <c r="G110" s="171"/>
    </row>
    <row r="111" spans="1:7">
      <c r="A111" s="170"/>
      <c r="B111" s="171"/>
      <c r="C111" s="171"/>
      <c r="D111" s="171"/>
      <c r="E111" s="171"/>
      <c r="F111" s="171"/>
      <c r="G111" s="171"/>
    </row>
    <row r="112" spans="1:7">
      <c r="A112" s="170"/>
      <c r="B112" s="171"/>
      <c r="C112" s="171"/>
      <c r="D112" s="171"/>
      <c r="E112" s="171"/>
      <c r="F112" s="171"/>
      <c r="G112" s="171"/>
    </row>
    <row r="113" spans="1:7">
      <c r="A113" s="170"/>
      <c r="B113" s="171"/>
      <c r="C113" s="171"/>
      <c r="D113" s="171"/>
      <c r="E113" s="171"/>
      <c r="F113" s="171"/>
      <c r="G113" s="171"/>
    </row>
    <row r="114" spans="1:7">
      <c r="A114" s="170"/>
      <c r="B114" s="171"/>
      <c r="C114" s="171"/>
      <c r="D114" s="171"/>
      <c r="E114" s="171"/>
      <c r="F114" s="171"/>
      <c r="G114" s="171"/>
    </row>
    <row r="115" spans="1:7">
      <c r="A115" s="170"/>
      <c r="B115" s="171"/>
      <c r="C115" s="171"/>
      <c r="D115" s="171"/>
      <c r="E115" s="171"/>
      <c r="F115" s="171"/>
      <c r="G115" s="171"/>
    </row>
    <row r="116" spans="1:7">
      <c r="A116" s="170"/>
      <c r="B116" s="171"/>
      <c r="C116" s="171"/>
      <c r="D116" s="171"/>
      <c r="E116" s="171"/>
      <c r="F116" s="171"/>
      <c r="G116" s="171"/>
    </row>
    <row r="117" spans="1:7">
      <c r="A117" s="170"/>
      <c r="B117" s="171"/>
      <c r="C117" s="171"/>
      <c r="D117" s="171"/>
      <c r="E117" s="171"/>
      <c r="F117" s="171"/>
      <c r="G117" s="171"/>
    </row>
    <row r="118" spans="1:7">
      <c r="A118" s="170"/>
      <c r="B118" s="171"/>
      <c r="C118" s="171"/>
      <c r="D118" s="171"/>
      <c r="E118" s="171"/>
      <c r="F118" s="171"/>
      <c r="G118" s="171"/>
    </row>
    <row r="119" spans="1:7">
      <c r="A119" s="170"/>
      <c r="B119" s="171"/>
      <c r="C119" s="171"/>
      <c r="D119" s="171"/>
      <c r="E119" s="171"/>
      <c r="F119" s="171"/>
      <c r="G119" s="171"/>
    </row>
    <row r="120" spans="1:7">
      <c r="A120" s="170"/>
      <c r="B120" s="171"/>
      <c r="C120" s="171"/>
      <c r="D120" s="171"/>
      <c r="E120" s="171"/>
      <c r="F120" s="171"/>
      <c r="G120" s="171"/>
    </row>
    <row r="121" spans="1:7">
      <c r="A121" s="170"/>
      <c r="B121" s="171"/>
      <c r="C121" s="171"/>
      <c r="D121" s="171"/>
      <c r="E121" s="171"/>
      <c r="F121" s="171"/>
      <c r="G121" s="171"/>
    </row>
    <row r="122" spans="1:7">
      <c r="A122" s="170"/>
      <c r="B122" s="171"/>
      <c r="C122" s="171"/>
      <c r="D122" s="171"/>
      <c r="E122" s="171"/>
      <c r="F122" s="171"/>
      <c r="G122" s="171"/>
    </row>
    <row r="123" spans="1:7">
      <c r="A123" s="170"/>
      <c r="B123" s="171"/>
      <c r="C123" s="171"/>
      <c r="D123" s="171"/>
      <c r="E123" s="171"/>
      <c r="F123" s="171"/>
      <c r="G123" s="171"/>
    </row>
    <row r="124" spans="1:7">
      <c r="A124" s="170"/>
      <c r="B124" s="171"/>
      <c r="C124" s="171"/>
      <c r="D124" s="171"/>
      <c r="E124" s="171"/>
      <c r="F124" s="171"/>
      <c r="G124" s="171"/>
    </row>
    <row r="125" spans="1:7">
      <c r="A125" s="170"/>
      <c r="B125" s="171"/>
      <c r="C125" s="171"/>
      <c r="D125" s="171"/>
      <c r="E125" s="171"/>
      <c r="F125" s="171"/>
      <c r="G125" s="171"/>
    </row>
    <row r="126" spans="1:7">
      <c r="A126" s="170"/>
      <c r="B126" s="171"/>
      <c r="C126" s="171"/>
      <c r="D126" s="171"/>
      <c r="E126" s="171"/>
      <c r="F126" s="171"/>
      <c r="G126" s="171"/>
    </row>
    <row r="127" spans="1:7">
      <c r="A127" s="170"/>
      <c r="B127" s="171"/>
      <c r="C127" s="171"/>
      <c r="D127" s="171"/>
      <c r="E127" s="171"/>
      <c r="F127" s="171"/>
      <c r="G127" s="171"/>
    </row>
    <row r="128" spans="1:7">
      <c r="A128" s="170"/>
      <c r="B128" s="171"/>
      <c r="C128" s="171"/>
      <c r="D128" s="171"/>
      <c r="E128" s="171"/>
      <c r="F128" s="171"/>
      <c r="G128" s="171"/>
    </row>
    <row r="129" spans="1:7">
      <c r="A129" s="170"/>
      <c r="B129" s="171"/>
      <c r="C129" s="171"/>
      <c r="D129" s="171"/>
      <c r="E129" s="171"/>
      <c r="F129" s="171"/>
      <c r="G129" s="171"/>
    </row>
    <row r="130" spans="1:7">
      <c r="A130" s="170"/>
      <c r="B130" s="171"/>
      <c r="C130" s="171"/>
      <c r="D130" s="171"/>
      <c r="E130" s="171"/>
      <c r="F130" s="171"/>
      <c r="G130" s="171"/>
    </row>
    <row r="131" spans="1:7">
      <c r="A131" s="170"/>
      <c r="B131" s="171"/>
      <c r="C131" s="171"/>
      <c r="D131" s="171"/>
      <c r="E131" s="171"/>
      <c r="F131" s="171"/>
      <c r="G131" s="171"/>
    </row>
    <row r="132" spans="1:7">
      <c r="A132" s="170"/>
      <c r="B132" s="171"/>
      <c r="C132" s="171"/>
      <c r="D132" s="171"/>
      <c r="E132" s="171"/>
      <c r="F132" s="171"/>
      <c r="G132" s="171"/>
    </row>
    <row r="133" spans="1:7">
      <c r="A133" s="170"/>
      <c r="B133" s="171"/>
      <c r="C133" s="171"/>
      <c r="D133" s="171"/>
      <c r="E133" s="171"/>
      <c r="F133" s="171"/>
      <c r="G133" s="171"/>
    </row>
    <row r="134" spans="1:7">
      <c r="A134" s="170"/>
      <c r="B134" s="171"/>
      <c r="C134" s="171"/>
      <c r="D134" s="171"/>
      <c r="E134" s="171"/>
      <c r="F134" s="171"/>
      <c r="G134" s="171"/>
    </row>
    <row r="135" spans="1:7">
      <c r="A135" s="170"/>
      <c r="B135" s="171"/>
      <c r="C135" s="171"/>
      <c r="D135" s="171"/>
      <c r="E135" s="171"/>
      <c r="F135" s="171"/>
      <c r="G135" s="171"/>
    </row>
    <row r="136" spans="1:7">
      <c r="A136" s="170"/>
      <c r="B136" s="171"/>
      <c r="C136" s="171"/>
      <c r="D136" s="171"/>
      <c r="E136" s="171"/>
      <c r="F136" s="171"/>
      <c r="G136" s="171"/>
    </row>
    <row r="137" spans="1:7">
      <c r="A137" s="170"/>
      <c r="B137" s="171"/>
      <c r="C137" s="171"/>
      <c r="D137" s="171"/>
      <c r="E137" s="171"/>
      <c r="F137" s="171"/>
      <c r="G137" s="171"/>
    </row>
    <row r="138" spans="1:7">
      <c r="A138" s="170"/>
      <c r="B138" s="171"/>
      <c r="C138" s="171"/>
      <c r="D138" s="171"/>
      <c r="E138" s="171"/>
      <c r="F138" s="171"/>
      <c r="G138" s="171"/>
    </row>
    <row r="139" spans="1:7">
      <c r="A139" s="170"/>
      <c r="B139" s="171"/>
      <c r="C139" s="171"/>
      <c r="D139" s="171"/>
      <c r="E139" s="171"/>
      <c r="F139" s="171"/>
      <c r="G139" s="171"/>
    </row>
    <row r="140" spans="1:7">
      <c r="A140" s="170"/>
      <c r="B140" s="171"/>
      <c r="C140" s="171"/>
      <c r="D140" s="171"/>
      <c r="E140" s="171"/>
      <c r="F140" s="171"/>
      <c r="G140" s="171"/>
    </row>
    <row r="141" spans="1:7">
      <c r="A141" s="170"/>
      <c r="B141" s="171"/>
      <c r="C141" s="171"/>
      <c r="D141" s="171"/>
      <c r="E141" s="171"/>
      <c r="F141" s="171"/>
      <c r="G141" s="171"/>
    </row>
    <row r="142" spans="1:7">
      <c r="A142" s="170"/>
      <c r="B142" s="171"/>
      <c r="C142" s="171"/>
      <c r="D142" s="171"/>
      <c r="E142" s="171"/>
      <c r="F142" s="171"/>
      <c r="G142" s="171"/>
    </row>
    <row r="143" spans="1:7">
      <c r="A143" s="170"/>
      <c r="B143" s="171"/>
      <c r="C143" s="171"/>
      <c r="D143" s="171"/>
      <c r="E143" s="171"/>
      <c r="F143" s="171"/>
      <c r="G143" s="171"/>
    </row>
    <row r="144" spans="1:7">
      <c r="A144" s="170"/>
      <c r="B144" s="171"/>
      <c r="C144" s="171"/>
      <c r="D144" s="171"/>
      <c r="E144" s="171"/>
      <c r="F144" s="171"/>
      <c r="G144" s="171"/>
    </row>
    <row r="145" spans="1:7">
      <c r="A145" s="170"/>
      <c r="B145" s="171"/>
      <c r="C145" s="171"/>
      <c r="D145" s="171"/>
      <c r="E145" s="171"/>
      <c r="F145" s="171"/>
      <c r="G145" s="171"/>
    </row>
    <row r="146" spans="1:7">
      <c r="A146" s="170"/>
      <c r="B146" s="171"/>
      <c r="C146" s="171"/>
      <c r="D146" s="171"/>
      <c r="E146" s="171"/>
      <c r="F146" s="171"/>
      <c r="G146" s="171"/>
    </row>
    <row r="147" spans="1:7">
      <c r="A147" s="170"/>
      <c r="B147" s="171"/>
      <c r="C147" s="171"/>
      <c r="D147" s="171"/>
      <c r="E147" s="171"/>
      <c r="F147" s="171"/>
      <c r="G147" s="171"/>
    </row>
    <row r="148" spans="1:7">
      <c r="A148" s="170"/>
      <c r="B148" s="171"/>
      <c r="C148" s="171"/>
      <c r="D148" s="171"/>
      <c r="E148" s="171"/>
      <c r="F148" s="171"/>
      <c r="G148" s="171"/>
    </row>
    <row r="149" spans="1:7">
      <c r="A149" s="170"/>
      <c r="B149" s="171"/>
      <c r="C149" s="171"/>
      <c r="D149" s="171"/>
      <c r="E149" s="171"/>
      <c r="F149" s="171"/>
      <c r="G149" s="171"/>
    </row>
    <row r="150" spans="1:7">
      <c r="A150" s="170"/>
      <c r="B150" s="171"/>
      <c r="C150" s="171"/>
      <c r="D150" s="171"/>
      <c r="E150" s="171"/>
      <c r="F150" s="171"/>
      <c r="G150" s="171"/>
    </row>
    <row r="151" spans="1:7">
      <c r="A151" s="170"/>
      <c r="B151" s="171"/>
      <c r="C151" s="171"/>
      <c r="D151" s="171"/>
      <c r="E151" s="171"/>
      <c r="F151" s="171"/>
      <c r="G151" s="171"/>
    </row>
    <row r="152" spans="1:7">
      <c r="A152" s="170"/>
      <c r="B152" s="171"/>
      <c r="C152" s="171"/>
      <c r="D152" s="171"/>
      <c r="E152" s="171"/>
      <c r="F152" s="171"/>
      <c r="G152" s="171"/>
    </row>
    <row r="153" spans="1:7">
      <c r="A153" s="170"/>
      <c r="B153" s="171"/>
      <c r="C153" s="171"/>
      <c r="D153" s="171"/>
      <c r="E153" s="171"/>
      <c r="F153" s="171"/>
      <c r="G153" s="171"/>
    </row>
    <row r="154" spans="1:7">
      <c r="A154" s="170"/>
      <c r="B154" s="171"/>
      <c r="C154" s="171"/>
      <c r="D154" s="171"/>
      <c r="E154" s="171"/>
      <c r="F154" s="171"/>
      <c r="G154" s="171"/>
    </row>
    <row r="155" spans="1:7">
      <c r="A155" s="170"/>
      <c r="B155" s="171"/>
      <c r="C155" s="171"/>
      <c r="D155" s="171"/>
      <c r="E155" s="171"/>
      <c r="F155" s="171"/>
      <c r="G155" s="171"/>
    </row>
    <row r="156" spans="1:7">
      <c r="A156" s="170"/>
      <c r="B156" s="171"/>
      <c r="C156" s="171"/>
      <c r="D156" s="171"/>
      <c r="E156" s="171"/>
      <c r="F156" s="171"/>
      <c r="G156" s="171"/>
    </row>
  </sheetData>
  <mergeCells count="12">
    <mergeCell ref="A9:B9"/>
    <mergeCell ref="C9:F9"/>
    <mergeCell ref="A10:B10"/>
    <mergeCell ref="C10:F10"/>
    <mergeCell ref="A1:G1"/>
    <mergeCell ref="A2:G2"/>
    <mergeCell ref="A3:G4"/>
    <mergeCell ref="A5:G5"/>
    <mergeCell ref="A8:B8"/>
    <mergeCell ref="C8:F8"/>
    <mergeCell ref="A7:B7"/>
    <mergeCell ref="C7:F7"/>
  </mergeCells>
  <pageMargins left="0.49" right="0.45" top="0.51" bottom="0.53" header="0.3" footer="0.3"/>
  <pageSetup paperSize="9" scale="72" fitToHeight="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view="pageBreakPreview" topLeftCell="D1" zoomScaleNormal="100" zoomScaleSheetLayoutView="100" workbookViewId="0">
      <selection activeCell="E11" sqref="E11"/>
    </sheetView>
  </sheetViews>
  <sheetFormatPr defaultColWidth="9.140625" defaultRowHeight="12.75"/>
  <cols>
    <col min="1" max="1" width="7.42578125" style="80" customWidth="1"/>
    <col min="2" max="2" width="5.28515625" style="80" customWidth="1"/>
    <col min="3" max="3" width="52.5703125" style="71" customWidth="1"/>
    <col min="4" max="4" width="11.7109375" style="71" customWidth="1"/>
    <col min="5" max="5" width="28.42578125" style="71" customWidth="1"/>
    <col min="6" max="6" width="26.140625" style="71" customWidth="1"/>
    <col min="7" max="16384" width="9.140625" style="71"/>
  </cols>
  <sheetData>
    <row r="1" spans="1:6" ht="24.75" customHeight="1">
      <c r="A1" s="387" t="s">
        <v>536</v>
      </c>
      <c r="B1" s="387"/>
      <c r="C1" s="387"/>
      <c r="D1" s="387"/>
      <c r="E1" s="387"/>
      <c r="F1" s="387"/>
    </row>
    <row r="2" spans="1:6" ht="26.25" customHeight="1">
      <c r="A2" s="388" t="s">
        <v>537</v>
      </c>
      <c r="B2" s="388"/>
      <c r="C2" s="388"/>
      <c r="D2" s="388"/>
      <c r="E2" s="388"/>
      <c r="F2" s="388"/>
    </row>
    <row r="3" spans="1:6" ht="15" customHeight="1">
      <c r="A3" s="389" t="s">
        <v>538</v>
      </c>
      <c r="B3" s="389"/>
      <c r="C3" s="389"/>
      <c r="D3" s="389"/>
      <c r="E3" s="389"/>
      <c r="F3" s="389"/>
    </row>
    <row r="4" spans="1:6" ht="22.5" customHeight="1">
      <c r="A4" s="389"/>
      <c r="B4" s="389"/>
      <c r="C4" s="389"/>
      <c r="D4" s="389"/>
      <c r="E4" s="389"/>
      <c r="F4" s="389"/>
    </row>
    <row r="5" spans="1:6">
      <c r="A5" s="365" t="s">
        <v>625</v>
      </c>
      <c r="B5" s="365"/>
      <c r="C5" s="365"/>
      <c r="D5" s="365"/>
      <c r="E5" s="365"/>
      <c r="F5" s="365"/>
    </row>
    <row r="6" spans="1:6">
      <c r="A6" s="351"/>
      <c r="B6" s="351"/>
      <c r="C6" s="351"/>
      <c r="D6" s="351"/>
      <c r="E6" s="351"/>
      <c r="F6" s="13"/>
    </row>
    <row r="7" spans="1:6" ht="30.75" customHeight="1">
      <c r="A7" s="25"/>
      <c r="B7" s="390" t="s">
        <v>242</v>
      </c>
      <c r="C7" s="390"/>
      <c r="D7" s="390" t="s">
        <v>471</v>
      </c>
      <c r="E7" s="390"/>
      <c r="F7" s="390"/>
    </row>
    <row r="8" spans="1:6" ht="30.75" customHeight="1">
      <c r="A8" s="14"/>
      <c r="B8" s="393" t="s">
        <v>241</v>
      </c>
      <c r="C8" s="393"/>
      <c r="D8" s="393" t="s">
        <v>243</v>
      </c>
      <c r="E8" s="393"/>
      <c r="F8" s="393"/>
    </row>
    <row r="9" spans="1:6" ht="30.75" customHeight="1">
      <c r="A9" s="25"/>
      <c r="B9" s="390" t="s">
        <v>244</v>
      </c>
      <c r="C9" s="390"/>
      <c r="D9" s="390" t="s">
        <v>574</v>
      </c>
      <c r="E9" s="390"/>
      <c r="F9" s="390"/>
    </row>
    <row r="10" spans="1:6" ht="30.75" customHeight="1">
      <c r="A10" s="14"/>
      <c r="B10" s="393" t="s">
        <v>245</v>
      </c>
      <c r="C10" s="393"/>
      <c r="D10" s="393" t="s">
        <v>653</v>
      </c>
      <c r="E10" s="393"/>
      <c r="F10" s="393"/>
    </row>
    <row r="12" spans="1:6" s="13" customFormat="1" ht="58.5" customHeight="1">
      <c r="A12" s="403" t="s">
        <v>197</v>
      </c>
      <c r="B12" s="404"/>
      <c r="C12" s="352" t="s">
        <v>539</v>
      </c>
      <c r="D12" s="352" t="s">
        <v>174</v>
      </c>
      <c r="E12" s="352" t="s">
        <v>303</v>
      </c>
      <c r="F12" s="352" t="s">
        <v>304</v>
      </c>
    </row>
    <row r="13" spans="1:6" s="13" customFormat="1" ht="30" customHeight="1">
      <c r="A13" s="70" t="s">
        <v>46</v>
      </c>
      <c r="B13" s="70"/>
      <c r="C13" s="72" t="s">
        <v>540</v>
      </c>
      <c r="D13" s="69" t="s">
        <v>541</v>
      </c>
      <c r="E13" s="245">
        <v>88810532268</v>
      </c>
      <c r="F13" s="349">
        <v>75817744995</v>
      </c>
    </row>
    <row r="14" spans="1:6" s="13" customFormat="1" ht="38.25">
      <c r="A14" s="70" t="s">
        <v>56</v>
      </c>
      <c r="B14" s="70"/>
      <c r="C14" s="72" t="s">
        <v>542</v>
      </c>
      <c r="D14" s="69" t="s">
        <v>543</v>
      </c>
      <c r="E14" s="245">
        <v>-3202488180</v>
      </c>
      <c r="F14" s="349">
        <v>6427650512</v>
      </c>
    </row>
    <row r="15" spans="1:6" s="13" customFormat="1" ht="54.75" customHeight="1">
      <c r="A15" s="391"/>
      <c r="B15" s="69" t="s">
        <v>110</v>
      </c>
      <c r="C15" s="73" t="s">
        <v>544</v>
      </c>
      <c r="D15" s="69" t="s">
        <v>545</v>
      </c>
      <c r="E15" s="246">
        <v>-3202488180</v>
      </c>
      <c r="F15" s="350">
        <v>6427650512</v>
      </c>
    </row>
    <row r="16" spans="1:6" s="13" customFormat="1" ht="53.25" customHeight="1">
      <c r="A16" s="392"/>
      <c r="B16" s="69" t="s">
        <v>112</v>
      </c>
      <c r="C16" s="73" t="s">
        <v>546</v>
      </c>
      <c r="D16" s="69" t="s">
        <v>547</v>
      </c>
      <c r="E16" s="246"/>
      <c r="F16" s="350"/>
    </row>
    <row r="17" spans="1:6" s="13" customFormat="1" ht="51.75" customHeight="1">
      <c r="A17" s="70" t="s">
        <v>133</v>
      </c>
      <c r="B17" s="70"/>
      <c r="C17" s="72" t="s">
        <v>548</v>
      </c>
      <c r="D17" s="70" t="s">
        <v>549</v>
      </c>
      <c r="E17" s="245">
        <v>6086967261</v>
      </c>
      <c r="F17" s="349">
        <v>6565136761</v>
      </c>
    </row>
    <row r="18" spans="1:6" s="13" customFormat="1" ht="29.25" customHeight="1">
      <c r="A18" s="391"/>
      <c r="B18" s="69" t="s">
        <v>550</v>
      </c>
      <c r="C18" s="73" t="s">
        <v>551</v>
      </c>
      <c r="D18" s="69" t="s">
        <v>552</v>
      </c>
      <c r="E18" s="246">
        <v>85245921771</v>
      </c>
      <c r="F18" s="350">
        <v>11275165550</v>
      </c>
    </row>
    <row r="19" spans="1:6" s="13" customFormat="1" ht="29.25" customHeight="1">
      <c r="A19" s="392"/>
      <c r="B19" s="69" t="s">
        <v>553</v>
      </c>
      <c r="C19" s="73" t="s">
        <v>554</v>
      </c>
      <c r="D19" s="69" t="s">
        <v>555</v>
      </c>
      <c r="E19" s="246">
        <v>79158954510</v>
      </c>
      <c r="F19" s="350">
        <v>4710028789</v>
      </c>
    </row>
    <row r="20" spans="1:6" s="15" customFormat="1" ht="39" customHeight="1">
      <c r="A20" s="70" t="s">
        <v>135</v>
      </c>
      <c r="B20" s="70"/>
      <c r="C20" s="74" t="s">
        <v>561</v>
      </c>
      <c r="D20" s="70" t="s">
        <v>556</v>
      </c>
      <c r="E20" s="245">
        <v>91695011349</v>
      </c>
      <c r="F20" s="349">
        <v>88810532268</v>
      </c>
    </row>
    <row r="21" spans="1:6" s="13" customFormat="1">
      <c r="A21" s="70"/>
      <c r="B21" s="70"/>
      <c r="C21" s="72"/>
      <c r="D21" s="70"/>
      <c r="E21" s="81"/>
      <c r="F21" s="81"/>
    </row>
    <row r="22" spans="1:6" s="13" customFormat="1">
      <c r="A22" s="16"/>
      <c r="B22" s="16"/>
    </row>
    <row r="23" spans="1:6" s="13" customFormat="1">
      <c r="A23" s="75" t="s">
        <v>576</v>
      </c>
      <c r="C23" s="28"/>
      <c r="E23" s="29" t="s">
        <v>577</v>
      </c>
    </row>
    <row r="24" spans="1:6" s="13" customFormat="1">
      <c r="A24" s="76" t="s">
        <v>176</v>
      </c>
      <c r="C24" s="28"/>
      <c r="E24" s="31" t="s">
        <v>177</v>
      </c>
    </row>
    <row r="25" spans="1:6" s="13" customFormat="1">
      <c r="C25" s="28"/>
      <c r="E25" s="28"/>
    </row>
    <row r="26" spans="1:6" s="13" customFormat="1">
      <c r="C26" s="28"/>
      <c r="E26" s="28"/>
    </row>
    <row r="27" spans="1:6" s="13" customFormat="1">
      <c r="C27" s="28"/>
      <c r="E27" s="28"/>
    </row>
    <row r="28" spans="1:6" s="13" customFormat="1">
      <c r="C28" s="28"/>
      <c r="E28" s="28"/>
    </row>
    <row r="29" spans="1:6" s="13" customFormat="1">
      <c r="C29" s="28"/>
      <c r="E29" s="28"/>
    </row>
    <row r="30" spans="1:6" s="13" customFormat="1">
      <c r="C30" s="28"/>
      <c r="E30" s="28"/>
    </row>
    <row r="31" spans="1:6">
      <c r="A31" s="13"/>
      <c r="B31" s="13"/>
      <c r="C31" s="28"/>
      <c r="D31" s="13"/>
      <c r="E31" s="28"/>
    </row>
    <row r="32" spans="1:6">
      <c r="A32" s="77"/>
      <c r="B32" s="77"/>
      <c r="C32" s="22"/>
      <c r="D32" s="13"/>
      <c r="E32" s="22"/>
      <c r="F32" s="78"/>
    </row>
    <row r="33" spans="1:5">
      <c r="A33" s="79" t="s">
        <v>236</v>
      </c>
      <c r="B33" s="13"/>
      <c r="C33" s="28"/>
      <c r="D33" s="13"/>
      <c r="E33" s="20" t="s">
        <v>472</v>
      </c>
    </row>
    <row r="34" spans="1:5">
      <c r="A34" s="79" t="s">
        <v>560</v>
      </c>
      <c r="B34" s="13"/>
      <c r="C34" s="28"/>
      <c r="D34" s="13"/>
      <c r="E34" s="20"/>
    </row>
    <row r="35" spans="1:5">
      <c r="A35" s="13" t="s">
        <v>237</v>
      </c>
      <c r="B35" s="13"/>
      <c r="C35" s="28"/>
      <c r="D35" s="13"/>
      <c r="E35" s="19"/>
    </row>
  </sheetData>
  <mergeCells count="15">
    <mergeCell ref="A12:B12"/>
    <mergeCell ref="A15:A16"/>
    <mergeCell ref="A18:A19"/>
    <mergeCell ref="B8:C8"/>
    <mergeCell ref="D8:F8"/>
    <mergeCell ref="B9:C9"/>
    <mergeCell ref="D9:F9"/>
    <mergeCell ref="B10:C10"/>
    <mergeCell ref="D10:F10"/>
    <mergeCell ref="A1:F1"/>
    <mergeCell ref="A2:F2"/>
    <mergeCell ref="B7:C7"/>
    <mergeCell ref="D7:F7"/>
    <mergeCell ref="A3:F4"/>
    <mergeCell ref="A5:F5"/>
  </mergeCells>
  <pageMargins left="0.65" right="0.37" top="1" bottom="1" header="0.5" footer="0.5"/>
  <pageSetup paperSize="9" scale="71" fitToHeight="0"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A8HyTrtN4vg0MEMl0zYICNzbNUS84oQ65v8T05xXjUw=</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eDOwRAzl4bdFmJt1qYwLKUIiSlaVY+DN8GZUvFnm3mc=</DigestValue>
    </Reference>
  </SignedInfo>
  <SignatureValue>B3cn/LfGCzhbx8r+T+X8Q0k7FrRZN/QL7cVmiJT1Ws1MiISDnQxuGgzJd5LqfT7JVon0iO0WORPF
KVjhWUc9Xh6NmoeUTuHoGmgdyJ1g4HAfizHGARHMt9OjkpxuanY1Yqltn6+xizNjBl3G1ZfDzSFZ
bswQuZZflRP+Zk09+byUutMmSQ4DVQB6b1AS863witqkdqlREhnuQuWODAJ9wtC0hqzSXwxuBZlc
y44SEuiFzXMr4zOsPZAMSn4Ij5MQ+1nkn3nXDWhLhpS+ceNFmE29NngBGfcQ8vlFAOC7eWvXhhPk
PWgBnzFtKwsSbbpcsLEZWMwaVlT1PoJ8v0O3SQ==</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1/04/xmlenc#sha256"/>
        <DigestValue>lnq2WaotO98eoCT/9M/WhFSlOfk/bSitCryrwDejfCA=</DigestValue>
      </Reference>
      <Reference URI="/xl/calcChain.xml?ContentType=application/vnd.openxmlformats-officedocument.spreadsheetml.calcChain+xml">
        <DigestMethod Algorithm="http://www.w3.org/2001/04/xmlenc#sha256"/>
        <DigestValue>yVVa/HgXbR+s3JCvrE25iZAeTcOBOyakimusxi55oI0=</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TWUvosneb0S7UuKALQLYZzzKEgRARNrk2wQIKfPIPjI=</DigestValue>
      </Reference>
      <Reference URI="/xl/externalLinks/externalLink1.xml?ContentType=application/vnd.openxmlformats-officedocument.spreadsheetml.externalLink+xml">
        <DigestMethod Algorithm="http://www.w3.org/2001/04/xmlenc#sha256"/>
        <DigestValue>KABXqgAEaFFuEBuzKRkJtAABI5EEQlWmC8OC7lyfK+o=</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2PbEDVfOhacAnXXv2BZFPBmP48LYlnsyu/hOflGuam8=</DigestValue>
      </Reference>
      <Reference URI="/xl/printerSettings/printerSettings10.bin?ContentType=application/vnd.openxmlformats-officedocument.spreadsheetml.printerSettings">
        <DigestMethod Algorithm="http://www.w3.org/2001/04/xmlenc#sha256"/>
        <DigestValue>e6dBMVGfjYthUEDI6itW/IPNvkxq9nvtSO1akGdugXo=</DigestValue>
      </Reference>
      <Reference URI="/xl/printerSettings/printerSettings11.bin?ContentType=application/vnd.openxmlformats-officedocument.spreadsheetml.printerSettings">
        <DigestMethod Algorithm="http://www.w3.org/2001/04/xmlenc#sha256"/>
        <DigestValue>pWIL639uk8OLoF3RQCsFYbY5dqwiGdztgkktOpa15L0=</DigestValue>
      </Reference>
      <Reference URI="/xl/printerSettings/printerSettings2.bin?ContentType=application/vnd.openxmlformats-officedocument.spreadsheetml.printerSettings">
        <DigestMethod Algorithm="http://www.w3.org/2001/04/xmlenc#sha256"/>
        <DigestValue>YzIPeviMa3HejuBoLydEu84/3PGLrCDUDGVdFVxAZzE=</DigestValue>
      </Reference>
      <Reference URI="/xl/printerSettings/printerSettings3.bin?ContentType=application/vnd.openxmlformats-officedocument.spreadsheetml.printerSettings">
        <DigestMethod Algorithm="http://www.w3.org/2001/04/xmlenc#sha256"/>
        <DigestValue>Yx2vd/g4Rby4buqCX9N0nhR0qpPb3jdgqZmua61lwLQ=</DigestValue>
      </Reference>
      <Reference URI="/xl/printerSettings/printerSettings4.bin?ContentType=application/vnd.openxmlformats-officedocument.spreadsheetml.printerSettings">
        <DigestMethod Algorithm="http://www.w3.org/2001/04/xmlenc#sha256"/>
        <DigestValue>e6dBMVGfjYthUEDI6itW/IPNvkxq9nvtSO1akGdugXo=</DigestValue>
      </Reference>
      <Reference URI="/xl/printerSettings/printerSettings5.bin?ContentType=application/vnd.openxmlformats-officedocument.spreadsheetml.printerSettings">
        <DigestMethod Algorithm="http://www.w3.org/2001/04/xmlenc#sha256"/>
        <DigestValue>e6dBMVGfjYthUEDI6itW/IPNvkxq9nvtSO1akGdugXo=</DigestValue>
      </Reference>
      <Reference URI="/xl/printerSettings/printerSettings6.bin?ContentType=application/vnd.openxmlformats-officedocument.spreadsheetml.printerSettings">
        <DigestMethod Algorithm="http://www.w3.org/2001/04/xmlenc#sha256"/>
        <DigestValue>e6dBMVGfjYthUEDI6itW/IPNvkxq9nvtSO1akGdugXo=</DigestValue>
      </Reference>
      <Reference URI="/xl/printerSettings/printerSettings7.bin?ContentType=application/vnd.openxmlformats-officedocument.spreadsheetml.printerSettings">
        <DigestMethod Algorithm="http://www.w3.org/2001/04/xmlenc#sha256"/>
        <DigestValue>Yx2vd/g4Rby4buqCX9N0nhR0qpPb3jdgqZmua61lwLQ=</DigestValue>
      </Reference>
      <Reference URI="/xl/printerSettings/printerSettings8.bin?ContentType=application/vnd.openxmlformats-officedocument.spreadsheetml.printerSettings">
        <DigestMethod Algorithm="http://www.w3.org/2001/04/xmlenc#sha256"/>
        <DigestValue>e6dBMVGfjYthUEDI6itW/IPNvkxq9nvtSO1akGdugXo=</DigestValue>
      </Reference>
      <Reference URI="/xl/printerSettings/printerSettings9.bin?ContentType=application/vnd.openxmlformats-officedocument.spreadsheetml.printerSettings">
        <DigestMethod Algorithm="http://www.w3.org/2001/04/xmlenc#sha256"/>
        <DigestValue>e6dBMVGfjYthUEDI6itW/IPNvkxq9nvtSO1akGdugXo=</DigestValue>
      </Reference>
      <Reference URI="/xl/sharedStrings.xml?ContentType=application/vnd.openxmlformats-officedocument.spreadsheetml.sharedStrings+xml">
        <DigestMethod Algorithm="http://www.w3.org/2001/04/xmlenc#sha256"/>
        <DigestValue>Pfe4Ry80hajO2T4Rq7gDJnthR/zGn9Bsea2zTCE33eQ=</DigestValue>
      </Reference>
      <Reference URI="/xl/styles.xml?ContentType=application/vnd.openxmlformats-officedocument.spreadsheetml.styles+xml">
        <DigestMethod Algorithm="http://www.w3.org/2001/04/xmlenc#sha256"/>
        <DigestValue>7qGOBiljFgvxslvh1jU88rOep3ihjAFtakMmlJMZ3MY=</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idOp6+I7tmMfHGmzKy9fpPuEZaM7ElUuGtYdHR5fMpY=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/3ofRylsUvlPscG1Xoa4Kgh1ir9P8tW/F7PDlnplt1o=</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IFyfmxUBcItJfhrRS3D+B2Sj3SEBNQOGMbq6uN9s9+Y=</DigestValue>
      </Reference>
      <Reference URI="/xl/worksheets/sheet10.xml?ContentType=application/vnd.openxmlformats-officedocument.spreadsheetml.worksheet+xml">
        <DigestMethod Algorithm="http://www.w3.org/2001/04/xmlenc#sha256"/>
        <DigestValue>PXulHoQzr1fzs+aSQzKfdWPGcLStBrQHJhUaTzsht7I=</DigestValue>
      </Reference>
      <Reference URI="/xl/worksheets/sheet11.xml?ContentType=application/vnd.openxmlformats-officedocument.spreadsheetml.worksheet+xml">
        <DigestMethod Algorithm="http://www.w3.org/2001/04/xmlenc#sha256"/>
        <DigestValue>rPvu2CgdyeMQR/lkE2tUbciVPkS4IBUUJUp0eRHTydA=</DigestValue>
      </Reference>
      <Reference URI="/xl/worksheets/sheet2.xml?ContentType=application/vnd.openxmlformats-officedocument.spreadsheetml.worksheet+xml">
        <DigestMethod Algorithm="http://www.w3.org/2001/04/xmlenc#sha256"/>
        <DigestValue>VPPLbDkEIjILP8vgJnqwDTRqBw/pAonVWt9hDKqVQ3o=</DigestValue>
      </Reference>
      <Reference URI="/xl/worksheets/sheet3.xml?ContentType=application/vnd.openxmlformats-officedocument.spreadsheetml.worksheet+xml">
        <DigestMethod Algorithm="http://www.w3.org/2001/04/xmlenc#sha256"/>
        <DigestValue>ENEwO5SCPlr5krRVyLyDdB/5G/d2pGtemtXKl25eLqM=</DigestValue>
      </Reference>
      <Reference URI="/xl/worksheets/sheet4.xml?ContentType=application/vnd.openxmlformats-officedocument.spreadsheetml.worksheet+xml">
        <DigestMethod Algorithm="http://www.w3.org/2001/04/xmlenc#sha256"/>
        <DigestValue>Eg10lC9Xj8qrKABJEyx0ofrfQANTm+CPRPzVawAxVXI=</DigestValue>
      </Reference>
      <Reference URI="/xl/worksheets/sheet5.xml?ContentType=application/vnd.openxmlformats-officedocument.spreadsheetml.worksheet+xml">
        <DigestMethod Algorithm="http://www.w3.org/2001/04/xmlenc#sha256"/>
        <DigestValue>GlS5vg6P/HHycwbXKnaFcwlzsIfp37MBCMS4AaH2K5U=</DigestValue>
      </Reference>
      <Reference URI="/xl/worksheets/sheet6.xml?ContentType=application/vnd.openxmlformats-officedocument.spreadsheetml.worksheet+xml">
        <DigestMethod Algorithm="http://www.w3.org/2001/04/xmlenc#sha256"/>
        <DigestValue>Bca2/cZFCnW3KZAUStJGpyBZEEoskp2YY9AbZEdNcjw=</DigestValue>
      </Reference>
      <Reference URI="/xl/worksheets/sheet7.xml?ContentType=application/vnd.openxmlformats-officedocument.spreadsheetml.worksheet+xml">
        <DigestMethod Algorithm="http://www.w3.org/2001/04/xmlenc#sha256"/>
        <DigestValue>pmqJ3hBJtFb9QSW+oBND5hhqilyRgCnkApH+6orDgeA=</DigestValue>
      </Reference>
      <Reference URI="/xl/worksheets/sheet8.xml?ContentType=application/vnd.openxmlformats-officedocument.spreadsheetml.worksheet+xml">
        <DigestMethod Algorithm="http://www.w3.org/2001/04/xmlenc#sha256"/>
        <DigestValue>HC2Kz5sxGUdoACVBNhvmBI6PDMZDuX2KGlT3OxLBwEo=</DigestValue>
      </Reference>
      <Reference URI="/xl/worksheets/sheet9.xml?ContentType=application/vnd.openxmlformats-officedocument.spreadsheetml.worksheet+xml">
        <DigestMethod Algorithm="http://www.w3.org/2001/04/xmlenc#sha256"/>
        <DigestValue>uKu6BcrK8LGDHuLv1XXJnU44IvhBbnM9LnqJFo/kys8=</DigestValue>
      </Reference>
    </Manifest>
    <SignatureProperties>
      <SignatureProperty Id="idSignatureTime" Target="#idPackageSignature">
        <mdssi:SignatureTime xmlns:mdssi="http://schemas.openxmlformats.org/package/2006/digital-signature">
          <mdssi:Format>YYYY-MM-DDThh:mm:ssTZD</mdssi:Format>
          <mdssi:Value>2024-07-17T02:45:19Z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2024-07-17T02:45:19Z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0cNCD4jQO/C1q7LQiLtwh7wefTsLNk/JlPbH34bwRCc=</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Ocx9Al1aeOzFIIGdMR0IsazouNbxK1Qmw2dJVhBFjUg=</DigestValue>
    </Reference>
  </SignedInfo>
  <SignatureValue>0+r12uaLSDC52pjef1sgFA5Iz0vK1z6g60BQ/P3jivScGa75vU6tx2gURZusL2Jnhfb0q2mfjXF9
s6Wy69Wtc2kymKVj6859vJBF4X2LJ7/goJIdukgbCnvPbXqia+Bj2gas1tzuDQfpAAujFboVqALu
P3D5KdpZjggiIkwL+muSVoesXH6Ai4iCERqYb7m9qYmCTaQxKApFlfxnxX2fmYpDcJGzArNbF6KY
4CbWBiLbUCRp/vVgVcgjsedrYNC+qANg9Y9wAO3ivyNDn0GyCibSyyKDMVrbAXDjXWpFR3wJoTv0
Ev5LXWgV2YRAU39ygovyTFjvn5Uvc23iCDcnPw==</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Transform>
          <Transform Algorithm="http://www.w3.org/TR/2001/REC-xml-c14n-20010315"/>
        </Transforms>
        <DigestMethod Algorithm="http://www.w3.org/2001/04/xmlenc#sha256"/>
        <DigestValue>lnq2WaotO98eoCT/9M/WhFSlOfk/bSitCryrwDejfCA=</DigestValue>
      </Reference>
      <Reference URI="/xl/calcChain.xml?ContentType=application/vnd.openxmlformats-officedocument.spreadsheetml.calcChain+xml">
        <DigestMethod Algorithm="http://www.w3.org/2001/04/xmlenc#sha256"/>
        <DigestValue>yVVa/HgXbR+s3JCvrE25iZAeTcOBOyakimusxi55oI0=</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TWUvosneb0S7UuKALQLYZzzKEgRARNrk2wQIKfPIPjI=</DigestValue>
      </Reference>
      <Reference URI="/xl/externalLinks/externalLink1.xml?ContentType=application/vnd.openxmlformats-officedocument.spreadsheetml.externalLink+xml">
        <DigestMethod Algorithm="http://www.w3.org/2001/04/xmlenc#sha256"/>
        <DigestValue>KABXqgAEaFFuEBuzKRkJtAABI5EEQlWmC8OC7lyfK+o=</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2PbEDVfOhacAnXXv2BZFPBmP48LYlnsyu/hOflGuam8=</DigestValue>
      </Reference>
      <Reference URI="/xl/printerSettings/printerSettings10.bin?ContentType=application/vnd.openxmlformats-officedocument.spreadsheetml.printerSettings">
        <DigestMethod Algorithm="http://www.w3.org/2001/04/xmlenc#sha256"/>
        <DigestValue>e6dBMVGfjYthUEDI6itW/IPNvkxq9nvtSO1akGdugXo=</DigestValue>
      </Reference>
      <Reference URI="/xl/printerSettings/printerSettings11.bin?ContentType=application/vnd.openxmlformats-officedocument.spreadsheetml.printerSettings">
        <DigestMethod Algorithm="http://www.w3.org/2001/04/xmlenc#sha256"/>
        <DigestValue>pWIL639uk8OLoF3RQCsFYbY5dqwiGdztgkktOpa15L0=</DigestValue>
      </Reference>
      <Reference URI="/xl/printerSettings/printerSettings2.bin?ContentType=application/vnd.openxmlformats-officedocument.spreadsheetml.printerSettings">
        <DigestMethod Algorithm="http://www.w3.org/2001/04/xmlenc#sha256"/>
        <DigestValue>YzIPeviMa3HejuBoLydEu84/3PGLrCDUDGVdFVxAZzE=</DigestValue>
      </Reference>
      <Reference URI="/xl/printerSettings/printerSettings3.bin?ContentType=application/vnd.openxmlformats-officedocument.spreadsheetml.printerSettings">
        <DigestMethod Algorithm="http://www.w3.org/2001/04/xmlenc#sha256"/>
        <DigestValue>Yx2vd/g4Rby4buqCX9N0nhR0qpPb3jdgqZmua61lwLQ=</DigestValue>
      </Reference>
      <Reference URI="/xl/printerSettings/printerSettings4.bin?ContentType=application/vnd.openxmlformats-officedocument.spreadsheetml.printerSettings">
        <DigestMethod Algorithm="http://www.w3.org/2001/04/xmlenc#sha256"/>
        <DigestValue>e6dBMVGfjYthUEDI6itW/IPNvkxq9nvtSO1akGdugXo=</DigestValue>
      </Reference>
      <Reference URI="/xl/printerSettings/printerSettings5.bin?ContentType=application/vnd.openxmlformats-officedocument.spreadsheetml.printerSettings">
        <DigestMethod Algorithm="http://www.w3.org/2001/04/xmlenc#sha256"/>
        <DigestValue>e6dBMVGfjYthUEDI6itW/IPNvkxq9nvtSO1akGdugXo=</DigestValue>
      </Reference>
      <Reference URI="/xl/printerSettings/printerSettings6.bin?ContentType=application/vnd.openxmlformats-officedocument.spreadsheetml.printerSettings">
        <DigestMethod Algorithm="http://www.w3.org/2001/04/xmlenc#sha256"/>
        <DigestValue>e6dBMVGfjYthUEDI6itW/IPNvkxq9nvtSO1akGdugXo=</DigestValue>
      </Reference>
      <Reference URI="/xl/printerSettings/printerSettings7.bin?ContentType=application/vnd.openxmlformats-officedocument.spreadsheetml.printerSettings">
        <DigestMethod Algorithm="http://www.w3.org/2001/04/xmlenc#sha256"/>
        <DigestValue>Yx2vd/g4Rby4buqCX9N0nhR0qpPb3jdgqZmua61lwLQ=</DigestValue>
      </Reference>
      <Reference URI="/xl/printerSettings/printerSettings8.bin?ContentType=application/vnd.openxmlformats-officedocument.spreadsheetml.printerSettings">
        <DigestMethod Algorithm="http://www.w3.org/2001/04/xmlenc#sha256"/>
        <DigestValue>e6dBMVGfjYthUEDI6itW/IPNvkxq9nvtSO1akGdugXo=</DigestValue>
      </Reference>
      <Reference URI="/xl/printerSettings/printerSettings9.bin?ContentType=application/vnd.openxmlformats-officedocument.spreadsheetml.printerSettings">
        <DigestMethod Algorithm="http://www.w3.org/2001/04/xmlenc#sha256"/>
        <DigestValue>e6dBMVGfjYthUEDI6itW/IPNvkxq9nvtSO1akGdugXo=</DigestValue>
      </Reference>
      <Reference URI="/xl/sharedStrings.xml?ContentType=application/vnd.openxmlformats-officedocument.spreadsheetml.sharedStrings+xml">
        <DigestMethod Algorithm="http://www.w3.org/2001/04/xmlenc#sha256"/>
        <DigestValue>Pfe4Ry80hajO2T4Rq7gDJnthR/zGn9Bsea2zTCE33eQ=</DigestValue>
      </Reference>
      <Reference URI="/xl/styles.xml?ContentType=application/vnd.openxmlformats-officedocument.spreadsheetml.styles+xml">
        <DigestMethod Algorithm="http://www.w3.org/2001/04/xmlenc#sha256"/>
        <DigestValue>7qGOBiljFgvxslvh1jU88rOep3ihjAFtakMmlJMZ3MY=</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idOp6+I7tmMfHGmzKy9fpPuEZaM7ElUuGtYdHR5fMpY=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/3ofRylsUvlPscG1Xoa4Kgh1ir9P8tW/F7PDlnplt1o=</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IFyfmxUBcItJfhrRS3D+B2Sj3SEBNQOGMbq6uN9s9+Y=</DigestValue>
      </Reference>
      <Reference URI="/xl/worksheets/sheet10.xml?ContentType=application/vnd.openxmlformats-officedocument.spreadsheetml.worksheet+xml">
        <DigestMethod Algorithm="http://www.w3.org/2001/04/xmlenc#sha256"/>
        <DigestValue>PXulHoQzr1fzs+aSQzKfdWPGcLStBrQHJhUaTzsht7I=</DigestValue>
      </Reference>
      <Reference URI="/xl/worksheets/sheet11.xml?ContentType=application/vnd.openxmlformats-officedocument.spreadsheetml.worksheet+xml">
        <DigestMethod Algorithm="http://www.w3.org/2001/04/xmlenc#sha256"/>
        <DigestValue>rPvu2CgdyeMQR/lkE2tUbciVPkS4IBUUJUp0eRHTydA=</DigestValue>
      </Reference>
      <Reference URI="/xl/worksheets/sheet2.xml?ContentType=application/vnd.openxmlformats-officedocument.spreadsheetml.worksheet+xml">
        <DigestMethod Algorithm="http://www.w3.org/2001/04/xmlenc#sha256"/>
        <DigestValue>VPPLbDkEIjILP8vgJnqwDTRqBw/pAonVWt9hDKqVQ3o=</DigestValue>
      </Reference>
      <Reference URI="/xl/worksheets/sheet3.xml?ContentType=application/vnd.openxmlformats-officedocument.spreadsheetml.worksheet+xml">
        <DigestMethod Algorithm="http://www.w3.org/2001/04/xmlenc#sha256"/>
        <DigestValue>ENEwO5SCPlr5krRVyLyDdB/5G/d2pGtemtXKl25eLqM=</DigestValue>
      </Reference>
      <Reference URI="/xl/worksheets/sheet4.xml?ContentType=application/vnd.openxmlformats-officedocument.spreadsheetml.worksheet+xml">
        <DigestMethod Algorithm="http://www.w3.org/2001/04/xmlenc#sha256"/>
        <DigestValue>Eg10lC9Xj8qrKABJEyx0ofrfQANTm+CPRPzVawAxVXI=</DigestValue>
      </Reference>
      <Reference URI="/xl/worksheets/sheet5.xml?ContentType=application/vnd.openxmlformats-officedocument.spreadsheetml.worksheet+xml">
        <DigestMethod Algorithm="http://www.w3.org/2001/04/xmlenc#sha256"/>
        <DigestValue>GlS5vg6P/HHycwbXKnaFcwlzsIfp37MBCMS4AaH2K5U=</DigestValue>
      </Reference>
      <Reference URI="/xl/worksheets/sheet6.xml?ContentType=application/vnd.openxmlformats-officedocument.spreadsheetml.worksheet+xml">
        <DigestMethod Algorithm="http://www.w3.org/2001/04/xmlenc#sha256"/>
        <DigestValue>Bca2/cZFCnW3KZAUStJGpyBZEEoskp2YY9AbZEdNcjw=</DigestValue>
      </Reference>
      <Reference URI="/xl/worksheets/sheet7.xml?ContentType=application/vnd.openxmlformats-officedocument.spreadsheetml.worksheet+xml">
        <DigestMethod Algorithm="http://www.w3.org/2001/04/xmlenc#sha256"/>
        <DigestValue>pmqJ3hBJtFb9QSW+oBND5hhqilyRgCnkApH+6orDgeA=</DigestValue>
      </Reference>
      <Reference URI="/xl/worksheets/sheet8.xml?ContentType=application/vnd.openxmlformats-officedocument.spreadsheetml.worksheet+xml">
        <DigestMethod Algorithm="http://www.w3.org/2001/04/xmlenc#sha256"/>
        <DigestValue>HC2Kz5sxGUdoACVBNhvmBI6PDMZDuX2KGlT3OxLBwEo=</DigestValue>
      </Reference>
      <Reference URI="/xl/worksheets/sheet9.xml?ContentType=application/vnd.openxmlformats-officedocument.spreadsheetml.worksheet+xml">
        <DigestMethod Algorithm="http://www.w3.org/2001/04/xmlenc#sha256"/>
        <DigestValue>uKu6BcrK8LGDHuLv1XXJnU44IvhBbnM9LnqJFo/kys8=</DigestValue>
      </Reference>
    </Manifest>
    <SignatureProperties>
      <SignatureProperty Id="idSignatureTime" Target="#idPackageSignature">
        <mdssi:SignatureTime xmlns:mdssi="http://schemas.openxmlformats.org/package/2006/digital-signature">
          <mdssi:Format>YYYY-MM-DDThh:mm:ssTZD</mdssi:Format>
          <mdssi:Value>2024-07-17T07:40:42Z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2024-07-17T07:40:42Z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ngay thang</vt:lpstr>
      <vt:lpstr>Tong quat</vt:lpstr>
      <vt:lpstr>BCLCTT_06106</vt:lpstr>
      <vt:lpstr>BCthunhap</vt:lpstr>
      <vt:lpstr>BCtinhhinhtaichinh</vt:lpstr>
      <vt:lpstr>BCTaiSan_06027</vt:lpstr>
      <vt:lpstr>BCKetQuaHoatDong_06028</vt:lpstr>
      <vt:lpstr>BCDanhMucDauTu_06029</vt:lpstr>
      <vt:lpstr>GiaTriTaiSanRong_06129</vt:lpstr>
      <vt:lpstr>Khac_06030</vt:lpstr>
      <vt:lpstr>BCHoatDongVay_06026</vt:lpstr>
      <vt:lpstr>BCDanhMucDauTu_06029!Print_Area</vt:lpstr>
      <vt:lpstr>BCHoatDongVay_06026!Print_Area</vt:lpstr>
      <vt:lpstr>BCKetQuaHoatDong_06028!Print_Area</vt:lpstr>
      <vt:lpstr>BCLCTT_06106!Print_Area</vt:lpstr>
      <vt:lpstr>BCTaiSan_06027!Print_Area</vt:lpstr>
      <vt:lpstr>BCthunhap!Print_Area</vt:lpstr>
      <vt:lpstr>BCtinhhinhtaichinh!Print_Area</vt:lpstr>
      <vt:lpstr>GiaTriTaiSanRong_06129!Print_Area</vt:lpstr>
      <vt:lpstr>Khac_06030!Print_Area</vt:lpstr>
      <vt:lpstr>BCDanhMucDauTu_06029!Print_Titles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Nguyen Thi Giang</cp:lastModifiedBy>
  <cp:lastPrinted>2024-07-15T04:20:43Z</cp:lastPrinted>
  <dcterms:created xsi:type="dcterms:W3CDTF">2013-10-21T08:38:47Z</dcterms:created>
  <dcterms:modified xsi:type="dcterms:W3CDTF">2024-07-15T04:21:10Z</dcterms:modified>
</cp:coreProperties>
</file>