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RES - QUY DT CP BDS TECHCOM - 18092971 - BIDB506688\4. BAO CAO DINH KY\BAO CAO QUY\2024\Q2.2024\KYSO\"/>
    </mc:Choice>
  </mc:AlternateContent>
  <bookViews>
    <workbookView xWindow="0" yWindow="0" windowWidth="24000" windowHeight="8700" firstSheet="8" activeTab="9"/>
  </bookViews>
  <sheets>
    <sheet name="ngay thang" sheetId="19" state="hidden"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s>
  <externalReferences>
    <externalReference r:id="rId12"/>
  </externalReferences>
  <definedNames>
    <definedName name="_xlnm._FilterDatabase" localSheetId="6" hidden="1">BCKetQuaHoatDong_06028!#REF!</definedName>
    <definedName name="_xlnm._FilterDatabase" localSheetId="2" hidden="1">#REF!</definedName>
    <definedName name="_xlnm._FilterDatabase" localSheetId="4" hidden="1">BCtinhhinhtaichinh!$F$14:$F$60</definedName>
    <definedName name="_xlnm._FilterDatabase" localSheetId="9" hidden="1">Khac_06030!$G$18:$G$39</definedName>
    <definedName name="_xlnm._FilterDatabase" localSheetId="1" hidden="1">#REF!</definedName>
    <definedName name="_xlnm._FilterDatabase" hidden="1">#REF!</definedName>
    <definedName name="holiday">[1]ACC!$O$8:$O$100</definedName>
    <definedName name="_xlnm.Print_Area" localSheetId="7">BCDanhMucDauTu_06029!$A$1:$G$78</definedName>
    <definedName name="_xlnm.Print_Area" localSheetId="10">BCHoatDongVay_06026!$A$1:$K$38</definedName>
    <definedName name="_xlnm.Print_Area" localSheetId="6">BCKetQuaHoatDong_06028!$A$1:$F$67</definedName>
    <definedName name="_xlnm.Print_Area" localSheetId="2">BCLCTT_06106!$A$1:$E$67</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GiaTriTaiSanRong_06129!$A$1:$F$35</definedName>
    <definedName name="_xlnm.Print_Area" localSheetId="9">Khac_06030!$A$1:$F$56</definedName>
    <definedName name="_xlnm.Print_Titles" localSheetId="7">BCDanhMucDauTu_06029!$13:$13</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calcOnSave="0"/>
</workbook>
</file>

<file path=xl/calcChain.xml><?xml version="1.0" encoding="utf-8"?>
<calcChain xmlns="http://schemas.openxmlformats.org/spreadsheetml/2006/main">
  <c r="B5" i="19" l="1"/>
  <c r="C5" i="19" l="1"/>
  <c r="B3" i="19" l="1"/>
  <c r="B4" i="19" l="1"/>
  <c r="C4" i="19" l="1"/>
  <c r="C3" i="19"/>
  <c r="C6" i="19" l="1"/>
  <c r="C7" i="19"/>
  <c r="B2" i="19" l="1"/>
  <c r="C2" i="19"/>
  <c r="A5" i="8" l="1"/>
  <c r="D10" i="8"/>
</calcChain>
</file>

<file path=xl/sharedStrings.xml><?xml version="1.0" encoding="utf-8"?>
<sst xmlns="http://schemas.openxmlformats.org/spreadsheetml/2006/main" count="869" uniqueCount="645">
  <si>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</si>
  <si>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</si>
  <si>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</si>
  <si>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</si>
  <si>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</si>
  <si>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</si>
  <si>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</si>
  <si>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</si>
  <si>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</si>
  <si>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</si>
  <si>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</si>
  <si>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</si>
  <si>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</si>
  <si>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</si>
  <si>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</si>
  <si>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</si>
  <si>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</si>
  <si>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</si>
  <si>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</si>
  <si>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</si>
  <si>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</si>
  <si>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</si>
  <si>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</si>
  <si>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</si>
  <si>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</si>
  <si>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</si>
  <si>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</si>
  <si>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</si>
  <si>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</si>
  <si>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</si>
  <si>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</si>
  <si>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</si>
  <si>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</si>
  <si>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</si>
  <si>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</si>
  <si>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</si>
  <si>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</si>
  <si>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</si>
  <si>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</si>
  <si>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</si>
  <si>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</si>
  <si>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</si>
  <si>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</si>
  <si>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</si>
  <si>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</si>
  <si>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</si>
  <si>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</si>
  <si>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</si>
  <si>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</si>
  <si>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</si>
  <si>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</si>
  <si>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</si>
  <si>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</si>
  <si>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</si>
  <si>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</si>
  <si>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</si>
  <si>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</si>
  <si>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</si>
  <si>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</si>
  <si>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</si>
  <si>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</si>
  <si>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</si>
  <si>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</si>
  <si>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</si>
  <si>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</si>
  <si>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</si>
  <si>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</si>
  <si>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</si>
  <si>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</si>
  <si>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</si>
  <si>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</si>
  <si>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</si>
  <si>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</si>
  <si>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</si>
  <si>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</si>
  <si>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</si>
  <si>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</si>
  <si>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</si>
  <si>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</si>
  <si>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</si>
  <si>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</si>
  <si>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</si>
  <si>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</si>
  <si>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</si>
  <si>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</si>
  <si>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</si>
  <si>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</si>
  <si>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</si>
  <si>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</si>
  <si>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</si>
  <si>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</si>
  <si>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</si>
  <si>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</si>
  <si>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</si>
  <si>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</si>
  <si>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</si>
  <si>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</si>
  <si>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</si>
  <si>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</si>
  <si>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</si>
  <si>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</si>
  <si>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</si>
  <si>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</si>
  <si>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</si>
  <si>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</si>
  <si>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</si>
  <si>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</si>
  <si>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</si>
  <si>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</si>
  <si>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</si>
  <si>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</si>
  <si>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</si>
  <si>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</si>
  <si>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</si>
  <si>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</si>
  <si>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</si>
  <si>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</si>
  <si>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</si>
  <si>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</si>
  <si>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</si>
  <si>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</si>
  <si>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</si>
  <si>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</si>
  <si>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</si>
  <si>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</si>
  <si>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</si>
  <si>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</si>
  <si>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</si>
  <si>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</si>
  <si>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</si>
  <si>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</si>
  <si>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</si>
  <si>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</si>
  <si>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</si>
  <si>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</si>
  <si>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</si>
  <si>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</si>
  <si>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</si>
  <si>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</si>
  <si>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</si>
  <si>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</si>
  <si>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</si>
  <si>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</si>
  <si>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</si>
  <si>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</si>
  <si>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</si>
  <si>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</si>
  <si>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</si>
  <si>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</si>
  <si>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</si>
  <si>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</si>
  <si>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</si>
  <si>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</si>
  <si>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</si>
  <si>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</si>
  <si>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</si>
  <si>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</si>
  <si>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</si>
  <si>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</si>
  <si>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</si>
  <si>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</si>
  <si>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</si>
  <si>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</si>
  <si>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</si>
  <si>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</si>
  <si>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</si>
  <si>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</si>
  <si>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</si>
  <si>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</si>
  <si>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</si>
  <si>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</si>
  <si>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</si>
  <si>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</si>
  <si>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</si>
  <si>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</si>
  <si>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</si>
  <si>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</si>
  <si>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</si>
  <si>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</si>
  <si>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</si>
  <si>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</si>
  <si>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</si>
  <si>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</si>
  <si>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</si>
  <si>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</si>
  <si>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</si>
  <si>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</si>
  <si>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</si>
  <si>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</si>
  <si>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</si>
  <si>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</si>
  <si>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</si>
  <si>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</si>
  <si>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</si>
  <si>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</si>
  <si>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</si>
  <si>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</si>
  <si>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</si>
  <si>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</si>
  <si>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</si>
  <si>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</si>
  <si>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</si>
  <si>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</si>
  <si>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</si>
  <si>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</si>
  <si>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</si>
  <si>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</si>
  <si>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</si>
  <si>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</si>
  <si>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</si>
  <si>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</si>
  <si>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</si>
  <si>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</si>
  <si>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</si>
  <si>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</si>
  <si>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</si>
  <si>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</si>
  <si>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</si>
  <si>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</si>
  <si>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</si>
  <si>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</si>
  <si>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</si>
  <si>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</si>
  <si>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</si>
  <si>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</si>
  <si>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</si>
  <si>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</si>
  <si>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</si>
  <si>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</si>
  <si>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</si>
  <si>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</si>
  <si>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</si>
  <si>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</si>
  <si>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</si>
  <si>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</si>
  <si>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</si>
  <si>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</si>
  <si>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</si>
  <si>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</si>
  <si>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</si>
  <si>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</si>
  <si>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</si>
  <si>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</si>
  <si>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</si>
  <si>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</si>
  <si>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</si>
  <si>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</si>
  <si>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</si>
  <si>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</si>
  <si>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</si>
  <si>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</si>
  <si>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</si>
  <si>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</si>
  <si>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</si>
  <si>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</si>
  <si>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</si>
  <si>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</si>
  <si>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</si>
  <si>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</si>
  <si>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</si>
  <si>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</si>
  <si>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</si>
  <si>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</si>
  <si>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</si>
  <si>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</si>
  <si>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</si>
  <si>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</si>
  <si>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</si>
  <si>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</si>
  <si>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</si>
  <si>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</si>
  <si>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</si>
  <si>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</si>
  <si>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</si>
  <si>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</si>
  <si>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</si>
  <si>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</si>
  <si>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</si>
  <si>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</si>
  <si>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</si>
  <si>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</si>
  <si>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</si>
  <si>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</si>
  <si>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</si>
  <si>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</si>
  <si>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</si>
  <si>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</si>
  <si>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</si>
  <si>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</si>
  <si>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</si>
  <si>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</si>
  <si>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</si>
  <si>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</si>
  <si>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</si>
  <si>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</si>
  <si>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</si>
  <si>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</si>
  <si>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</si>
  <si>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</si>
  <si>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</si>
  <si>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</si>
  <si>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</si>
  <si>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</si>
  <si>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</si>
  <si>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</si>
  <si>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</si>
  <si>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</si>
  <si>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</si>
  <si>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</si>
  <si>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</si>
  <si>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</si>
  <si>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</si>
  <si>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</si>
  <si>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</si>
  <si>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</si>
  <si>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</si>
  <si>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</si>
  <si>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</si>
  <si>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</si>
  <si>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</si>
  <si>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</si>
  <si>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</si>
  <si>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</si>
  <si>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</si>
  <si>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</si>
  <si>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</si>
  <si>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</si>
  <si>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</si>
  <si>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</si>
  <si>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</si>
  <si>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</si>
  <si>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</si>
  <si>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</si>
  <si>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</si>
  <si>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</si>
  <si>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</si>
  <si>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</si>
  <si>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</si>
  <si>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</si>
  <si>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</si>
  <si>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</si>
  <si>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</si>
  <si>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</si>
  <si>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</si>
  <si>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</si>
  <si>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</si>
  <si>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</si>
  <si>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</si>
  <si>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</si>
  <si>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</si>
  <si>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</si>
  <si>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</si>
  <si>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</si>
  <si>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</si>
  <si>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</si>
  <si>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</si>
  <si>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</si>
  <si>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</si>
  <si>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</si>
  <si>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</si>
  <si>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</si>
  <si>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</si>
  <si>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</si>
  <si>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</si>
  <si>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</si>
  <si>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</si>
  <si>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</si>
  <si>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</si>
  <si>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</si>
  <si>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</si>
  <si>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</si>
  <si>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</si>
  <si>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</si>
  <si>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</si>
  <si>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</si>
  <si>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</si>
  <si>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</si>
  <si>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</si>
  <si>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</si>
  <si>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</si>
  <si>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</si>
  <si>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</si>
  <si>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</si>
  <si>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</si>
  <si>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</si>
  <si>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</si>
  <si>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</si>
  <si>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</si>
  <si>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</si>
  <si>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</si>
  <si>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</si>
  <si>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</si>
  <si>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</si>
  <si>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</si>
  <si>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</si>
  <si>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</si>
  <si>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</si>
  <si>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</si>
  <si>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</si>
  <si>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</si>
  <si>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</si>
  <si>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</si>
  <si>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</si>
  <si>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</si>
  <si>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</si>
  <si>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</si>
  <si>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</si>
  <si>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</si>
  <si>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</si>
  <si>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</si>
  <si>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</si>
  <si>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</si>
  <si>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</si>
  <si>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</si>
  <si>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</si>
  <si>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</si>
  <si>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</si>
  <si>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</si>
  <si>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</si>
  <si>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</si>
  <si>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</si>
  <si>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</si>
  <si>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</si>
  <si>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</si>
  <si>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</si>
  <si>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</si>
  <si>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</si>
  <si>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</si>
  <si>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</si>
  <si>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</si>
  <si>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</si>
  <si>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</si>
  <si>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</si>
  <si>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</si>
  <si>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</si>
  <si>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</si>
  <si>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</si>
  <si>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</si>
  <si>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</si>
  <si>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</si>
  <si>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</si>
  <si>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</si>
  <si>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</si>
  <si>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</si>
  <si>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</si>
  <si>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</si>
  <si>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</si>
  <si>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</si>
  <si>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</si>
  <si>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</si>
  <si>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</si>
  <si>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</si>
  <si>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</si>
  <si>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</si>
  <si>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</si>
  <si>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</si>
  <si>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</si>
  <si>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</si>
  <si>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</si>
  <si>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</si>
  <si>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</si>
  <si>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</si>
  <si>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</si>
  <si>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</si>
  <si>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</si>
  <si>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</si>
  <si>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</si>
  <si>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</si>
  <si>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</si>
  <si>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</si>
  <si>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</si>
  <si>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</si>
  <si>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</si>
  <si>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</si>
  <si>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</si>
  <si>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</si>
  <si>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</si>
  <si>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</si>
  <si>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</si>
  <si>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</si>
  <si>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</si>
  <si>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</si>
  <si>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</si>
  <si>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</si>
  <si>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</si>
  <si>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</si>
  <si>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</si>
  <si>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</si>
  <si>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</si>
  <si>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</si>
  <si>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</si>
  <si>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</si>
  <si>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</si>
  <si>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</si>
  <si>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</si>
  <si>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</si>
  <si>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</si>
  <si>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</si>
  <si>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</si>
  <si>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</si>
  <si>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</si>
  <si>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</si>
  <si>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</si>
  <si>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</si>
  <si>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</si>
  <si>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</si>
  <si>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</si>
  <si>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</si>
  <si>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</si>
  <si>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</si>
  <si>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</si>
  <si>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</si>
  <si>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</si>
  <si>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</si>
  <si>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</si>
  <si>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Report Period:</t>
  </si>
  <si>
    <t>Month/ Quarter:</t>
  </si>
  <si>
    <t xml:space="preserve">Năm: </t>
  </si>
  <si>
    <t>Quý</t>
  </si>
  <si>
    <t>Year:</t>
  </si>
  <si>
    <t>Năm</t>
  </si>
  <si>
    <r>
      <t xml:space="preserve">STT/ </t>
    </r>
    <r>
      <rPr>
        <b/>
        <i/>
        <sz val="11"/>
        <color theme="1"/>
        <rFont val="Times New Roman"/>
        <family val="1"/>
      </rPr>
      <t>No.</t>
    </r>
  </si>
  <si>
    <r>
      <t xml:space="preserve">Nội dung/ </t>
    </r>
    <r>
      <rPr>
        <b/>
        <i/>
        <sz val="11"/>
        <color theme="1"/>
        <rFont val="Times New Roman"/>
        <family val="1"/>
      </rPr>
      <t>Content</t>
    </r>
  </si>
  <si>
    <r>
      <t xml:space="preserve">Tên sheet/ </t>
    </r>
    <r>
      <rPr>
        <b/>
        <i/>
        <sz val="11"/>
        <color theme="1"/>
        <rFont val="Times New Roman"/>
        <family val="1"/>
      </rPr>
      <t>Name of sheet</t>
    </r>
  </si>
  <si>
    <r>
      <t xml:space="preserve">Báo cáo về tài sản của quỹ/ </t>
    </r>
    <r>
      <rPr>
        <i/>
        <sz val="11"/>
        <color theme="1"/>
        <rFont val="Times New Roman"/>
        <family val="1"/>
      </rPr>
      <t>Assets Report</t>
    </r>
  </si>
  <si>
    <r>
      <t xml:space="preserve">Báo cáo kết quả hoạt động/ </t>
    </r>
    <r>
      <rPr>
        <i/>
        <sz val="11"/>
        <color theme="1"/>
        <rFont val="Times New Roman"/>
        <family val="1"/>
      </rPr>
      <t>Profit and Loss Report</t>
    </r>
  </si>
  <si>
    <r>
      <t xml:space="preserve">Báo cáo danh mục đầu tư của quỹ/ </t>
    </r>
    <r>
      <rPr>
        <i/>
        <sz val="11"/>
        <color theme="1"/>
        <rFont val="Times New Roman"/>
        <family val="1"/>
      </rPr>
      <t>Investment Portfolio Report</t>
    </r>
  </si>
  <si>
    <r>
      <t xml:space="preserve">Báo cáo hoạt động vay, giao dịch mua bán lại của quỹ/ </t>
    </r>
    <r>
      <rPr>
        <i/>
        <sz val="11"/>
        <color theme="1"/>
        <rFont val="Times New Roman"/>
        <family val="1"/>
      </rPr>
      <t>Report on activities of borrowing, repurchasing transactions of the fund</t>
    </r>
  </si>
  <si>
    <r>
      <t xml:space="preserve">Một số chỉ tiêu khác/ </t>
    </r>
    <r>
      <rPr>
        <i/>
        <sz val="11"/>
        <color theme="1"/>
        <rFont val="Times New Roman"/>
        <family val="1"/>
      </rPr>
      <t>Other Indicators</t>
    </r>
  </si>
  <si>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</si>
  <si>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</si>
  <si>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</si>
  <si>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</si>
  <si>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</si>
  <si>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</si>
  <si>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</si>
  <si>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</si>
  <si>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</si>
  <si>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r>
      <t xml:space="preserve">Báo cáo thu nhập/ </t>
    </r>
    <r>
      <rPr>
        <i/>
        <sz val="11"/>
        <color theme="1"/>
        <rFont val="Times New Roman"/>
        <family val="1"/>
      </rPr>
      <t>Statement of comprehensive Income</t>
    </r>
  </si>
  <si>
    <r>
      <t xml:space="preserve">Báo cáo tình hình tài chính/ </t>
    </r>
    <r>
      <rPr>
        <i/>
        <sz val="11"/>
        <color theme="1"/>
        <rFont val="Times New Roman"/>
        <family val="1"/>
      </rPr>
      <t>Statement of financial position</t>
    </r>
  </si>
  <si>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</si>
  <si>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</si>
  <si>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</si>
  <si>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</si>
  <si>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</si>
  <si>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</si>
  <si>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</si>
  <si>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</si>
  <si>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</si>
  <si>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</si>
  <si>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</si>
  <si>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</si>
  <si>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</si>
  <si>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</si>
  <si>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</si>
  <si>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</si>
  <si>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</si>
  <si>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</si>
  <si>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</si>
  <si>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</si>
  <si>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</si>
  <si>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</si>
  <si>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</si>
  <si>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Giá trị tài sản ròng của Quỹ mở cuối kỳ ( = I + II + III)
Net Asset Value at the end of period  ( = I + II + III)</t>
  </si>
  <si>
    <t>4067</t>
  </si>
  <si>
    <t>Thay đổi giá trị tài sản ròng do phát hành thêm/mua lại Chứng chỉ Quỹ
Change of Net Asset Value due to subscription during the period</t>
  </si>
  <si>
    <t>22842</t>
  </si>
  <si>
    <t>22843</t>
  </si>
  <si>
    <t>Nguyễn Mạnh Cường</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</si>
  <si>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</si>
  <si>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</si>
  <si>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</si>
  <si>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</si>
  <si>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</si>
  <si>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</si>
  <si>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</si>
  <si>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</si>
  <si>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</si>
  <si>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</si>
  <si>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</si>
  <si>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</si>
  <si>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</si>
  <si>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</si>
  <si>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</si>
  <si>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</si>
  <si>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</si>
  <si>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</si>
  <si>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</si>
  <si>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</si>
  <si>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</si>
  <si>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</si>
  <si>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</si>
  <si>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</si>
  <si>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</si>
  <si>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</si>
  <si>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</si>
  <si>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</si>
  <si>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</si>
  <si>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</si>
  <si>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</si>
  <si>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</si>
  <si>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</si>
  <si>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</si>
  <si>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</si>
  <si>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</si>
  <si>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</si>
  <si>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</si>
  <si>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</si>
  <si>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</si>
  <si>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Ghi chú:</t>
  </si>
  <si>
    <t xml:space="preserve"> </t>
  </si>
  <si>
    <r>
      <t xml:space="preserve">Quỹ Đầu tư Cổ phiếu bất động sản Techcom
</t>
    </r>
    <r>
      <rPr>
        <sz val="10"/>
        <rFont val="Tahoma"/>
        <family val="2"/>
      </rPr>
      <t>Techcom Real estate Equity Fund</t>
    </r>
  </si>
  <si>
    <t>Năm 2023
Year 2023</t>
  </si>
  <si>
    <t>Giấy tờ có giá
Certificate of Deposit</t>
  </si>
  <si>
    <t>Tiền gửi kỳ hạn không quá 3 tháng (*)
Deposit with term not more than three months</t>
  </si>
  <si>
    <t>KỲ BÁO CÁO/ THIS PERIOD
31/03/2024</t>
  </si>
  <si>
    <t>Ngày 31 tháng 03 năm 2024
As at 31 Mar 2024</t>
  </si>
  <si>
    <t>Năm 2024
Year 2024</t>
  </si>
  <si>
    <t>Cuối quý 1.2024
End of this quarter</t>
  </si>
  <si>
    <t>Quyền mua
Rights</t>
  </si>
  <si>
    <t>Tại ngày 30 tháng 06 năm 2024/As at 30 Jun 2024</t>
  </si>
  <si>
    <t>KỲ BÁO CÁO/ THIS PERIOD
30/06/2024</t>
  </si>
  <si>
    <t>Ngày 30 tháng 06 năm 2024
As at 30 Jun 2024</t>
  </si>
  <si>
    <t>Quý II năm 2024/Quarter II 2024</t>
  </si>
  <si>
    <r>
      <rPr>
        <b/>
        <sz val="8"/>
        <rFont val="Tahoma"/>
        <family val="2"/>
      </rPr>
      <t>Ngày 10 tháng 07 năm 2024</t>
    </r>
    <r>
      <rPr>
        <sz val="8"/>
        <rFont val="Tahoma"/>
        <family val="2"/>
      </rPr>
      <t xml:space="preserve">
10 Jul 2024</t>
    </r>
  </si>
  <si>
    <t>BCM</t>
  </si>
  <si>
    <t>CTD</t>
  </si>
  <si>
    <t>HSG</t>
  </si>
  <si>
    <t>HDG</t>
  </si>
  <si>
    <t>VCG</t>
  </si>
  <si>
    <t>HPG</t>
  </si>
  <si>
    <t>IDC</t>
  </si>
  <si>
    <t>KBC</t>
  </si>
  <si>
    <t>NLG</t>
  </si>
  <si>
    <t>VCS</t>
  </si>
  <si>
    <t>VHM</t>
  </si>
  <si>
    <t>GEX</t>
  </si>
  <si>
    <t>TCH</t>
  </si>
  <si>
    <t>IDV</t>
  </si>
  <si>
    <t>GVR</t>
  </si>
  <si>
    <t>Cuối quý 2.2024
End of this quarter</t>
  </si>
  <si>
    <t>Tháng/ quý</t>
  </si>
  <si>
    <t>Ngày 10 tháng 07 năm 2024
10 Jul 2024</t>
  </si>
  <si>
    <t>KỲ BÁO CÁO/
 THIS PERIOD
31/03/2024</t>
  </si>
  <si>
    <t>KỲ BÁO CÁO/
 THIS PERIOD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</si>
</sst>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2">
    <numFmt numFmtId="41" formatCode="_-* #,##0_-;\-* #,##0_-;_-* &quot;-&quot;_-;_-@_-"/>
    <numFmt numFmtId="43" formatCode="_-* #,##0.00_-;\-* #,##0.00_-;_-* &quot;-&quot;??_-;_-@_-"/>
    <numFmt numFmtId="164" formatCode="_-* #,##0.00\ _₫_-;\-* #,##0.00\ _₫_-;_-* &quot;-&quot;??\ _₫_-;_-@_-"/>
    <numFmt numFmtId="165" formatCode="&quot;$&quot;#,##0_);\(&quot;$&quot;#,##0\)"/>
    <numFmt numFmtId="166" formatCode="&quot;$&quot;#,##0_);[Red]\(&quot;$&quot;#,##0\)"/>
    <numFmt numFmtId="167" formatCode="_(&quot;$&quot;* #,##0_);_(&quot;$&quot;* \(#,##0\);_(&quot;$&quot;* &quot;-&quot;_);_(@_)"/>
    <numFmt numFmtId="168" formatCode="_(* #,##0_);_(* \(#,##0\);_(* &quot;-&quot;_);_(@_)"/>
    <numFmt numFmtId="169" formatCode="_(&quot;$&quot;* #,##0.00_);_(&quot;$&quot;* \(#,##0.00\);_(&quot;$&quot;* &quot;-&quot;??_);_(@_)"/>
    <numFmt numFmtId="170" formatCode="_(* #,##0.00_);_(* \(#,##0.00\);_(* &quot;-&quot;??_);_(@_)"/>
    <numFmt numFmtId="171" formatCode="_(* #,##0_);_(* \(#,##0\);_(* &quot;-&quot;??_);_(@_)"/>
    <numFmt numFmtId="172" formatCode="_(* #,##0.00_);_(* \(#,##0.00\);_(* &quot;-&quot;_);_(@_)"/>
    <numFmt numFmtId="174" formatCode="#,##0_ ;\-#,##0\ "/>
    <numFmt numFmtId="176" formatCode="_-&quot;$&quot;* #,##0_-;\-&quot;$&quot;* #,##0_-;_-&quot;$&quot;* &quot;-&quot;_-;_-@_-"/>
    <numFmt numFmtId="177" formatCode="[$-409]dd\ mmmm\ yyyy;@"/>
    <numFmt numFmtId="178" formatCode="#,##0,_);[Red]\(#,##0,\)"/>
    <numFmt numFmtId="179" formatCode="&quot;\&quot;#,##0;[Red]&quot;\&quot;&quot;\&quot;\-#,##0"/>
    <numFmt numFmtId="180" formatCode="_-* #,##0_$_-;\-* #,##0_$_-;_-* &quot;-&quot;_$_-;_-@_-"/>
    <numFmt numFmtId="181" formatCode="_-* #,##0.00\ _€_-;\-* #,##0.00\ _€_-;_-* &quot;-&quot;??\ _€_-;_-@_-"/>
    <numFmt numFmtId="182" formatCode="_-* #,##0\ _€_-;\-* #,##0\ _€_-;_-* &quot;-&quot;\ _€_-;_-@_-"/>
    <numFmt numFmtId="183" formatCode="_-* #,##0&quot;$&quot;_-;\-* #,##0&quot;$&quot;_-;_-* &quot;-&quot;&quot;$&quot;_-;_-@_-"/>
    <numFmt numFmtId="184" formatCode="_-* #,##0.00&quot;$&quot;_-;\-* #,##0.00&quot;$&quot;_-;_-* &quot;-&quot;??&quot;$&quot;_-;_-@_-"/>
    <numFmt numFmtId="185" formatCode="&quot;SFr.&quot;\ #,##0.00;[Red]&quot;SFr.&quot;\ \-#,##0.00"/>
    <numFmt numFmtId="186" formatCode="&quot;\&quot;#,##0.00;[Red]&quot;\&quot;\-#,##0.00"/>
    <numFmt numFmtId="187" formatCode="_ &quot;SFr.&quot;\ * #,##0_ ;_ &quot;SFr.&quot;\ * \-#,##0_ ;_ &quot;SFr.&quot;\ * &quot;-&quot;_ ;_ @_ "/>
    <numFmt numFmtId="188" formatCode="_ * #,##0_ ;_ * \-#,##0_ ;_ * &quot;-&quot;_ ;_ @_ "/>
    <numFmt numFmtId="189" formatCode="_ * #,##0.00_ ;_ * \-#,##0.00_ ;_ * &quot;-&quot;??_ ;_ @_ "/>
    <numFmt numFmtId="190" formatCode="_-* #,##0.00_$_-;\-* #,##0.00_$_-;_-* &quot;-&quot;??_$_-;_-@_-"/>
    <numFmt numFmtId="191" formatCode="&quot;$&quot;#,##0.00"/>
    <numFmt numFmtId="192" formatCode="mmm"/>
    <numFmt numFmtId="193" formatCode="_-* #,##0.00\ &quot;F&quot;_-;\-* #,##0.00\ &quot;F&quot;_-;_-* &quot;-&quot;??\ &quot;F&quot;_-;_-@_-"/>
    <numFmt numFmtId="194" formatCode="#,##0;\(#,##0\)"/>
    <numFmt numFmtId="195" formatCode="_(* #.##0_);_(* \(#.##0\);_(* &quot;-&quot;_);_(@_)"/>
    <numFmt numFmtId="196" formatCode="_ &quot;R&quot;\ * #,##0_ ;_ &quot;R&quot;\ * \-#,##0_ ;_ &quot;R&quot;\ * &quot;-&quot;_ ;_ @_ "/>
    <numFmt numFmtId="197" formatCode="\$#&quot;,&quot;##0\ ;\(\$#&quot;,&quot;##0\)"/>
    <numFmt numFmtId="198" formatCode="\t0.00%"/>
    <numFmt numFmtId="199" formatCode="_-* #,##0\ _D_M_-;\-* #,##0\ _D_M_-;_-* &quot;-&quot;\ _D_M_-;_-@_-"/>
    <numFmt numFmtId="200" formatCode="_-* #,##0.00\ _D_M_-;\-* #,##0.00\ _D_M_-;_-* &quot;-&quot;??\ _D_M_-;_-@_-"/>
    <numFmt numFmtId="201" formatCode="\t#\ ??/??"/>
    <numFmt numFmtId="202" formatCode="_-[$€-2]* #,##0.00_-;\-[$€-2]* #,##0.00_-;_-[$€-2]* &quot;-&quot;??_-"/>
    <numFmt numFmtId="203" formatCode="_([$€-2]* #,##0.00_);_([$€-2]* \(#,##0.00\);_([$€-2]* &quot;-&quot;??_)"/>
    <numFmt numFmtId="204" formatCode="#,##0\ "/>
    <numFmt numFmtId="205" formatCode="#."/>
    <numFmt numFmtId="206" formatCode="#,###"/>
    <numFmt numFmtId="207" formatCode="_-&quot;$&quot;* #,##0.00_-;\-&quot;$&quot;* #,##0.00_-;_-&quot;$&quot;* &quot;-&quot;??_-;_-@_-"/>
    <numFmt numFmtId="208" formatCode="#,##0\ &quot;$&quot;_);[Red]\(#,##0\ &quot;$&quot;\)"/>
    <numFmt numFmtId="209" formatCode="&quot;$&quot;###,0&quot;.&quot;00_);[Red]\(&quot;$&quot;###,0&quot;.&quot;00\)"/>
    <numFmt numFmtId="210" formatCode="#,##0\ &quot;F&quot;;[Red]\-#,##0\ &quot;F&quot;"/>
    <numFmt numFmtId="211" formatCode="#,##0.000;[Red]#,##0.000"/>
    <numFmt numFmtId="212" formatCode="0.00_)"/>
    <numFmt numFmtId="213" formatCode="#,##0.0;[Red]#,##0.0"/>
    <numFmt numFmtId="214" formatCode="0.000%"/>
    <numFmt numFmtId="215" formatCode="0%_);\(0%\)"/>
    <numFmt numFmtId="216" formatCode="d"/>
    <numFmt numFmtId="217" formatCode="#"/>
    <numFmt numFmtId="218" formatCode="&quot;¡Ì&quot;#,##0;[Red]\-&quot;¡Ì&quot;#,##0"/>
    <numFmt numFmtId="219" formatCode="#,##0.00\ &quot;F&quot;;[Red]\-#,##0.00\ &quot;F&quot;"/>
    <numFmt numFmtId="220" formatCode="_-* #,##0\ &quot;F&quot;_-;\-* #,##0\ &quot;F&quot;_-;_-* &quot;-&quot;\ &quot;F&quot;_-;_-@_-"/>
    <numFmt numFmtId="221" formatCode="#,##0.00\ &quot;F&quot;;\-#,##0.00\ &quot;F&quot;"/>
    <numFmt numFmtId="222" formatCode="_-* #,##0\ &quot;DM&quot;_-;\-* #,##0\ &quot;DM&quot;_-;_-* &quot;-&quot;\ &quot;DM&quot;_-;_-@_-"/>
    <numFmt numFmtId="223" formatCode="_-* #,##0.00\ &quot;DM&quot;_-;\-* #,##0.00\ &quot;DM&quot;_-;_-* &quot;-&quot;??\ &quot;DM&quot;_-;_-@_-"/>
    <numFmt numFmtId="224" formatCode="_-* #,##0\ _s_u_'_m_-;\-* #,##0\ _s_u_'_m_-;_-* &quot;-&quot;\ _s_u_'_m_-;_-@_-"/>
    <numFmt numFmtId="225" formatCode="_-* #,##0.00\ _s_u_'_m_-;\-* #,##0.00\ _s_u_'_m_-;_-* &quot;-&quot;??\ _s_u_'_m_-;_-@_-"/>
  </numFmts>
  <fonts count="17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b/>
      <sz val="10"/>
      <color indexed="63"/>
      <name val="Tahoma"/>
      <family val="2"/>
    </font>
    <font>
      <sz val="10"/>
      <color indexed="63"/>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1"/>
      <name val="Calibri"/>
      <family val="2"/>
      <scheme val="minor"/>
    </font>
    <font>
      <b/>
      <sz val="11"/>
      <name val="Calibri"/>
      <family val="2"/>
      <scheme val="minor"/>
    </font>
    <font>
      <sz val="11"/>
      <color theme="1"/>
      <name val="Times New Roman"/>
      <family val="1"/>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color theme="1"/>
      <name val="Times New Roman"/>
      <family val="1"/>
    </font>
    <font>
      <b/>
      <i/>
      <sz val="14"/>
      <color theme="1"/>
      <name val="Times New Roman"/>
      <family val="1"/>
    </font>
    <font>
      <sz val="14"/>
      <color theme="1"/>
      <name val="Times New Roman"/>
      <family val="1"/>
    </font>
    <font>
      <i/>
      <sz val="11"/>
      <color theme="1"/>
      <name val="Times New Roman"/>
      <family val="1"/>
    </font>
    <font>
      <sz val="11"/>
      <color theme="0" tint="-4.9989318521683403E-2"/>
      <name val="Times New Roman"/>
      <family val="1"/>
    </font>
    <font>
      <b/>
      <sz val="11"/>
      <color theme="1"/>
      <name val="Times New Roman"/>
      <family val="1"/>
    </font>
    <font>
      <b/>
      <i/>
      <sz val="11"/>
      <color theme="1"/>
      <name val="Times New Roman"/>
      <family val="1"/>
    </font>
    <font>
      <u/>
      <sz val="11"/>
      <color theme="10"/>
      <name val="Calibri"/>
      <family val="2"/>
      <scheme val="minor"/>
    </font>
    <font>
      <b/>
      <sz val="10"/>
      <color indexed="30"/>
      <name val="Tahoma"/>
      <family val="2"/>
    </font>
    <font>
      <b/>
      <sz val="10"/>
      <name val="Calibri"/>
      <family val="2"/>
      <scheme val="minor"/>
    </font>
    <font>
      <sz val="11"/>
      <color rgb="FFFF0000"/>
      <name val="Times New Roman"/>
      <family val="1"/>
    </font>
    <font>
      <sz val="11"/>
      <color theme="0"/>
      <name val="Times New Roman"/>
      <family val="1"/>
    </font>
    <font>
      <b/>
      <u/>
      <sz val="10"/>
      <name val="Tahoma"/>
      <family val="2"/>
    </font>
    <font>
      <sz val="10"/>
      <color rgb="FFFF0000"/>
      <name val="Tahoma"/>
      <family val="2"/>
    </font>
    <font>
      <sz val="10"/>
      <color theme="1"/>
      <name val="Arial"/>
      <family val="2"/>
    </font>
    <font>
      <b/>
      <i/>
      <sz val="10"/>
      <color theme="1"/>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74">
    <xf numFmtId="0" fontId="0" fillId="0" borderId="0"/>
    <xf numFmtId="170" fontId="13" fillId="0" borderId="0" quotePrefix="1" applyFont="0" applyFill="0" applyBorder="0" applyAlignment="0">
      <protection locked="0"/>
    </xf>
    <xf numFmtId="170" fontId="27" fillId="0" borderId="0" applyFont="0" applyFill="0" applyBorder="0" applyAlignment="0" applyProtection="0"/>
    <xf numFmtId="170" fontId="21" fillId="0" borderId="0" applyFont="0" applyFill="0" applyBorder="0" applyAlignment="0" applyProtection="0"/>
    <xf numFmtId="170" fontId="27"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0" fontId="1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0" fillId="0" borderId="0"/>
    <xf numFmtId="9" fontId="13" fillId="0" borderId="0" quotePrefix="1" applyFont="0" applyFill="0" applyBorder="0" applyAlignment="0">
      <protection locked="0"/>
    </xf>
    <xf numFmtId="9" fontId="27" fillId="0" borderId="0" applyFont="0" applyFill="0" applyBorder="0" applyAlignment="0" applyProtection="0"/>
    <xf numFmtId="0" fontId="12" fillId="0" borderId="0"/>
    <xf numFmtId="170" fontId="12" fillId="0" borderId="0" applyFont="0" applyFill="0" applyBorder="0" applyAlignment="0" applyProtection="0"/>
    <xf numFmtId="0" fontId="11" fillId="0" borderId="0"/>
    <xf numFmtId="0" fontId="11" fillId="0" borderId="0"/>
    <xf numFmtId="170" fontId="13" fillId="0" borderId="0" quotePrefix="1" applyFont="0" applyFill="0" applyBorder="0" applyAlignment="0">
      <protection locked="0"/>
    </xf>
    <xf numFmtId="176" fontId="41" fillId="0" borderId="0" applyFont="0" applyFill="0" applyBorder="0" applyAlignment="0" applyProtection="0"/>
    <xf numFmtId="0" fontId="42" fillId="0" borderId="0" applyNumberFormat="0" applyFill="0" applyBorder="0" applyAlignment="0" applyProtection="0"/>
    <xf numFmtId="177" fontId="42" fillId="0" borderId="0" applyNumberFormat="0" applyFill="0" applyBorder="0" applyAlignment="0" applyProtection="0"/>
    <xf numFmtId="177" fontId="42" fillId="0" borderId="0" applyNumberFormat="0" applyFill="0" applyBorder="0" applyAlignment="0" applyProtection="0"/>
    <xf numFmtId="178" fontId="43" fillId="0" borderId="0" applyBorder="0"/>
    <xf numFmtId="0" fontId="13" fillId="0" borderId="0"/>
    <xf numFmtId="0" fontId="44" fillId="0" borderId="0" applyFont="0" applyFill="0" applyBorder="0" applyAlignment="0" applyProtection="0"/>
    <xf numFmtId="179" fontId="13" fillId="0" borderId="0" applyFont="0" applyFill="0" applyBorder="0" applyAlignment="0" applyProtection="0"/>
    <xf numFmtId="179"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45" fillId="0" borderId="0" applyFont="0" applyFill="0" applyBorder="0" applyAlignment="0" applyProtection="0"/>
    <xf numFmtId="180" fontId="46" fillId="0" borderId="0" applyFont="0" applyFill="0" applyBorder="0" applyAlignment="0" applyProtection="0"/>
    <xf numFmtId="38" fontId="45" fillId="0" borderId="0" applyFont="0" applyFill="0" applyBorder="0" applyAlignment="0" applyProtection="0"/>
    <xf numFmtId="41" fontId="47" fillId="0" borderId="0" applyFont="0" applyFill="0" applyBorder="0" applyAlignment="0" applyProtection="0"/>
    <xf numFmtId="9" fontId="48" fillId="0" borderId="0" applyFont="0" applyFill="0" applyBorder="0" applyAlignment="0" applyProtection="0"/>
    <xf numFmtId="166" fontId="49" fillId="0" borderId="0" applyFont="0" applyFill="0" applyBorder="0" applyAlignment="0" applyProtection="0"/>
    <xf numFmtId="0" fontId="50"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51" fillId="0" borderId="0"/>
    <xf numFmtId="0" fontId="13" fillId="0" borderId="0" applyNumberFormat="0" applyFill="0" applyBorder="0" applyAlignment="0" applyProtection="0"/>
    <xf numFmtId="0" fontId="52" fillId="0" borderId="0"/>
    <xf numFmtId="0" fontId="52" fillId="0" borderId="0"/>
    <xf numFmtId="0" fontId="53" fillId="0" borderId="0">
      <alignment vertical="top"/>
    </xf>
    <xf numFmtId="167" fontId="54" fillId="0" borderId="0" applyFont="0" applyFill="0" applyBorder="0" applyAlignment="0" applyProtection="0"/>
    <xf numFmtId="0" fontId="55" fillId="0" borderId="0" applyNumberFormat="0" applyFill="0" applyBorder="0" applyAlignment="0" applyProtection="0"/>
    <xf numFmtId="167" fontId="54" fillId="0" borderId="0" applyFont="0" applyFill="0" applyBorder="0" applyAlignment="0" applyProtection="0"/>
    <xf numFmtId="176" fontId="41" fillId="0" borderId="0" applyFont="0" applyFill="0" applyBorder="0" applyAlignment="0" applyProtection="0"/>
    <xf numFmtId="43" fontId="41" fillId="0" borderId="0" applyFont="0" applyFill="0" applyBorder="0" applyAlignment="0" applyProtection="0"/>
    <xf numFmtId="181" fontId="54" fillId="0" borderId="0" applyFont="0" applyFill="0" applyBorder="0" applyAlignment="0" applyProtection="0"/>
    <xf numFmtId="41" fontId="41" fillId="0" borderId="0" applyFont="0" applyFill="0" applyBorder="0" applyAlignment="0" applyProtection="0"/>
    <xf numFmtId="167" fontId="54" fillId="0" borderId="0" applyFont="0" applyFill="0" applyBorder="0" applyAlignment="0" applyProtection="0"/>
    <xf numFmtId="181" fontId="54" fillId="0" borderId="0" applyFont="0" applyFill="0" applyBorder="0" applyAlignment="0" applyProtection="0"/>
    <xf numFmtId="43" fontId="41" fillId="0" borderId="0" applyFont="0" applyFill="0" applyBorder="0" applyAlignment="0" applyProtection="0"/>
    <xf numFmtId="182" fontId="54" fillId="0" borderId="0" applyFont="0" applyFill="0" applyBorder="0" applyAlignment="0" applyProtection="0"/>
    <xf numFmtId="41" fontId="41" fillId="0" borderId="0" applyFont="0" applyFill="0" applyBorder="0" applyAlignment="0" applyProtection="0"/>
    <xf numFmtId="43" fontId="41" fillId="0" borderId="0" applyFont="0" applyFill="0" applyBorder="0" applyAlignment="0" applyProtection="0"/>
    <xf numFmtId="182" fontId="54" fillId="0" borderId="0" applyFont="0" applyFill="0" applyBorder="0" applyAlignment="0" applyProtection="0"/>
    <xf numFmtId="181" fontId="54" fillId="0" borderId="0" applyFont="0" applyFill="0" applyBorder="0" applyAlignment="0" applyProtection="0"/>
    <xf numFmtId="41" fontId="41" fillId="0" borderId="0" applyFont="0" applyFill="0" applyBorder="0" applyAlignment="0" applyProtection="0"/>
    <xf numFmtId="176" fontId="41" fillId="0" borderId="0" applyFont="0" applyFill="0" applyBorder="0" applyAlignment="0" applyProtection="0"/>
    <xf numFmtId="167" fontId="54" fillId="0" borderId="0" applyFont="0" applyFill="0" applyBorder="0" applyAlignment="0" applyProtection="0"/>
    <xf numFmtId="41" fontId="41" fillId="0" borderId="0" applyFont="0" applyFill="0" applyBorder="0" applyAlignment="0" applyProtection="0"/>
    <xf numFmtId="182" fontId="54" fillId="0" borderId="0" applyFont="0" applyFill="0" applyBorder="0" applyAlignment="0" applyProtection="0"/>
    <xf numFmtId="181" fontId="54" fillId="0" borderId="0" applyFont="0" applyFill="0" applyBorder="0" applyAlignment="0" applyProtection="0"/>
    <xf numFmtId="176" fontId="41" fillId="0" borderId="0" applyFont="0" applyFill="0" applyBorder="0" applyAlignment="0" applyProtection="0"/>
    <xf numFmtId="43" fontId="41" fillId="0" borderId="0" applyFont="0" applyFill="0" applyBorder="0" applyAlignment="0" applyProtection="0"/>
    <xf numFmtId="0" fontId="55" fillId="0" borderId="0" applyNumberFormat="0" applyFill="0" applyBorder="0" applyAlignment="0" applyProtection="0"/>
    <xf numFmtId="183" fontId="13" fillId="0" borderId="0" applyFont="0" applyFill="0" applyBorder="0" applyAlignment="0" applyProtection="0"/>
    <xf numFmtId="184" fontId="13" fillId="0" borderId="0" applyFont="0" applyFill="0" applyBorder="0" applyAlignment="0" applyProtection="0"/>
    <xf numFmtId="0" fontId="13" fillId="0" borderId="0"/>
    <xf numFmtId="0" fontId="56" fillId="0" borderId="0"/>
    <xf numFmtId="0" fontId="57" fillId="16" borderId="0"/>
    <xf numFmtId="9" fontId="58" fillId="0" borderId="0" applyBorder="0" applyAlignment="0" applyProtection="0"/>
    <xf numFmtId="0" fontId="59" fillId="16" borderId="0"/>
    <xf numFmtId="0" fontId="20" fillId="0" borderId="0"/>
    <xf numFmtId="177" fontId="60" fillId="17" borderId="0" applyNumberFormat="0" applyBorder="0" applyAlignment="0" applyProtection="0"/>
    <xf numFmtId="0" fontId="11" fillId="4" borderId="0" applyNumberFormat="0" applyBorder="0" applyAlignment="0" applyProtection="0"/>
    <xf numFmtId="177" fontId="60" fillId="18" borderId="0" applyNumberFormat="0" applyBorder="0" applyAlignment="0" applyProtection="0"/>
    <xf numFmtId="0" fontId="11" fillId="6" borderId="0" applyNumberFormat="0" applyBorder="0" applyAlignment="0" applyProtection="0"/>
    <xf numFmtId="177" fontId="60" fillId="19" borderId="0" applyNumberFormat="0" applyBorder="0" applyAlignment="0" applyProtection="0"/>
    <xf numFmtId="0" fontId="11" fillId="8" borderId="0" applyNumberFormat="0" applyBorder="0" applyAlignment="0" applyProtection="0"/>
    <xf numFmtId="177" fontId="60" fillId="20" borderId="0" applyNumberFormat="0" applyBorder="0" applyAlignment="0" applyProtection="0"/>
    <xf numFmtId="0" fontId="11" fillId="10" borderId="0" applyNumberFormat="0" applyBorder="0" applyAlignment="0" applyProtection="0"/>
    <xf numFmtId="177" fontId="60" fillId="21" borderId="0" applyNumberFormat="0" applyBorder="0" applyAlignment="0" applyProtection="0"/>
    <xf numFmtId="0" fontId="11" fillId="12" borderId="0" applyNumberFormat="0" applyBorder="0" applyAlignment="0" applyProtection="0"/>
    <xf numFmtId="177" fontId="60" fillId="22" borderId="0" applyNumberFormat="0" applyBorder="0" applyAlignment="0" applyProtection="0"/>
    <xf numFmtId="0" fontId="11" fillId="14" borderId="0" applyNumberFormat="0" applyBorder="0" applyAlignment="0" applyProtection="0"/>
    <xf numFmtId="0" fontId="61" fillId="16" borderId="0"/>
    <xf numFmtId="0" fontId="62" fillId="0" borderId="0"/>
    <xf numFmtId="0" fontId="63" fillId="0" borderId="0">
      <alignment wrapText="1"/>
    </xf>
    <xf numFmtId="177" fontId="60" fillId="23" borderId="0" applyNumberFormat="0" applyBorder="0" applyAlignment="0" applyProtection="0"/>
    <xf numFmtId="0" fontId="11" fillId="5" borderId="0" applyNumberFormat="0" applyBorder="0" applyAlignment="0" applyProtection="0"/>
    <xf numFmtId="177" fontId="60" fillId="24" borderId="0" applyNumberFormat="0" applyBorder="0" applyAlignment="0" applyProtection="0"/>
    <xf numFmtId="0" fontId="11" fillId="7" borderId="0" applyNumberFormat="0" applyBorder="0" applyAlignment="0" applyProtection="0"/>
    <xf numFmtId="177" fontId="60" fillId="25" borderId="0" applyNumberFormat="0" applyBorder="0" applyAlignment="0" applyProtection="0"/>
    <xf numFmtId="0" fontId="11" fillId="9" borderId="0" applyNumberFormat="0" applyBorder="0" applyAlignment="0" applyProtection="0"/>
    <xf numFmtId="177" fontId="60" fillId="20" borderId="0" applyNumberFormat="0" applyBorder="0" applyAlignment="0" applyProtection="0"/>
    <xf numFmtId="0" fontId="11" fillId="11" borderId="0" applyNumberFormat="0" applyBorder="0" applyAlignment="0" applyProtection="0"/>
    <xf numFmtId="177" fontId="60" fillId="23" borderId="0" applyNumberFormat="0" applyBorder="0" applyAlignment="0" applyProtection="0"/>
    <xf numFmtId="0" fontId="11" fillId="13" borderId="0" applyNumberFormat="0" applyBorder="0" applyAlignment="0" applyProtection="0"/>
    <xf numFmtId="177" fontId="60" fillId="26" borderId="0" applyNumberFormat="0" applyBorder="0" applyAlignment="0" applyProtection="0"/>
    <xf numFmtId="0" fontId="11" fillId="15" borderId="0" applyNumberFormat="0" applyBorder="0" applyAlignment="0" applyProtection="0"/>
    <xf numFmtId="177" fontId="64" fillId="27" borderId="0" applyNumberFormat="0" applyBorder="0" applyAlignment="0" applyProtection="0"/>
    <xf numFmtId="177" fontId="64" fillId="24" borderId="0" applyNumberFormat="0" applyBorder="0" applyAlignment="0" applyProtection="0"/>
    <xf numFmtId="177" fontId="64" fillId="25" borderId="0" applyNumberFormat="0" applyBorder="0" applyAlignment="0" applyProtection="0"/>
    <xf numFmtId="177" fontId="64" fillId="28" borderId="0" applyNumberFormat="0" applyBorder="0" applyAlignment="0" applyProtection="0"/>
    <xf numFmtId="177" fontId="64" fillId="29" borderId="0" applyNumberFormat="0" applyBorder="0" applyAlignment="0" applyProtection="0"/>
    <xf numFmtId="177" fontId="64" fillId="30" borderId="0" applyNumberFormat="0" applyBorder="0" applyAlignment="0" applyProtection="0"/>
    <xf numFmtId="177" fontId="64" fillId="31" borderId="0" applyNumberFormat="0" applyBorder="0" applyAlignment="0" applyProtection="0"/>
    <xf numFmtId="177" fontId="64" fillId="32" borderId="0" applyNumberFormat="0" applyBorder="0" applyAlignment="0" applyProtection="0"/>
    <xf numFmtId="177" fontId="64" fillId="33" borderId="0" applyNumberFormat="0" applyBorder="0" applyAlignment="0" applyProtection="0"/>
    <xf numFmtId="177" fontId="64" fillId="28" borderId="0" applyNumberFormat="0" applyBorder="0" applyAlignment="0" applyProtection="0"/>
    <xf numFmtId="177" fontId="64" fillId="29" borderId="0" applyNumberFormat="0" applyBorder="0" applyAlignment="0" applyProtection="0"/>
    <xf numFmtId="177" fontId="64" fillId="34" borderId="0" applyNumberFormat="0" applyBorder="0" applyAlignment="0" applyProtection="0"/>
    <xf numFmtId="0" fontId="65" fillId="0" borderId="0" applyNumberFormat="0" applyAlignment="0"/>
    <xf numFmtId="185" fontId="13" fillId="0" borderId="0" applyFont="0" applyFill="0" applyBorder="0" applyAlignment="0" applyProtection="0"/>
    <xf numFmtId="0" fontId="66" fillId="0" borderId="0" applyFont="0" applyFill="0" applyBorder="0" applyAlignment="0" applyProtection="0"/>
    <xf numFmtId="186" fontId="67" fillId="0" borderId="0" applyFont="0" applyFill="0" applyBorder="0" applyAlignment="0" applyProtection="0"/>
    <xf numFmtId="187" fontId="13" fillId="0" borderId="0" applyFont="0" applyFill="0" applyBorder="0" applyAlignment="0" applyProtection="0"/>
    <xf numFmtId="0" fontId="66" fillId="0" borderId="0" applyFont="0" applyFill="0" applyBorder="0" applyAlignment="0" applyProtection="0"/>
    <xf numFmtId="187" fontId="13" fillId="0" borderId="0" applyFont="0" applyFill="0" applyBorder="0" applyAlignment="0" applyProtection="0"/>
    <xf numFmtId="0" fontId="68" fillId="0" borderId="0">
      <alignment horizontal="center" wrapText="1"/>
      <protection locked="0"/>
    </xf>
    <xf numFmtId="188" fontId="69" fillId="0" borderId="0" applyFont="0" applyFill="0" applyBorder="0" applyAlignment="0" applyProtection="0"/>
    <xf numFmtId="0" fontId="66" fillId="0" borderId="0" applyFont="0" applyFill="0" applyBorder="0" applyAlignment="0" applyProtection="0"/>
    <xf numFmtId="188" fontId="69" fillId="0" borderId="0" applyFont="0" applyFill="0" applyBorder="0" applyAlignment="0" applyProtection="0"/>
    <xf numFmtId="189" fontId="69" fillId="0" borderId="0" applyFont="0" applyFill="0" applyBorder="0" applyAlignment="0" applyProtection="0"/>
    <xf numFmtId="0" fontId="66" fillId="0" borderId="0" applyFont="0" applyFill="0" applyBorder="0" applyAlignment="0" applyProtection="0"/>
    <xf numFmtId="189" fontId="69" fillId="0" borderId="0" applyFont="0" applyFill="0" applyBorder="0" applyAlignment="0" applyProtection="0"/>
    <xf numFmtId="176" fontId="41" fillId="0" borderId="0" applyFont="0" applyFill="0" applyBorder="0" applyAlignment="0" applyProtection="0"/>
    <xf numFmtId="177" fontId="70" fillId="18" borderId="0" applyNumberFormat="0" applyBorder="0" applyAlignment="0" applyProtection="0"/>
    <xf numFmtId="0" fontId="66" fillId="0" borderId="0"/>
    <xf numFmtId="0" fontId="56" fillId="0" borderId="0"/>
    <xf numFmtId="0" fontId="66" fillId="0" borderId="0"/>
    <xf numFmtId="37" fontId="71" fillId="0" borderId="0"/>
    <xf numFmtId="180" fontId="13" fillId="0" borderId="0" applyFont="0" applyFill="0" applyBorder="0" applyAlignment="0" applyProtection="0"/>
    <xf numFmtId="190" fontId="13" fillId="0" borderId="0" applyFont="0" applyFill="0" applyBorder="0" applyAlignment="0" applyProtection="0"/>
    <xf numFmtId="178" fontId="43" fillId="0" borderId="0" applyFill="0"/>
    <xf numFmtId="191" fontId="43" fillId="0" borderId="0" applyNumberFormat="0" applyFill="0" applyBorder="0" applyAlignment="0">
      <alignment horizontal="center"/>
    </xf>
    <xf numFmtId="0" fontId="72" fillId="0" borderId="0" applyNumberFormat="0" applyFill="0">
      <alignment horizontal="center" vertical="center" wrapText="1"/>
    </xf>
    <xf numFmtId="178" fontId="43" fillId="0" borderId="9" applyFill="0" applyBorder="0"/>
    <xf numFmtId="168" fontId="43" fillId="0" borderId="0" applyAlignment="0"/>
    <xf numFmtId="0" fontId="72" fillId="0" borderId="0" applyFill="0" applyBorder="0">
      <alignment horizontal="center" vertical="center"/>
    </xf>
    <xf numFmtId="0" fontId="72" fillId="0" borderId="0" applyFill="0" applyBorder="0">
      <alignment horizontal="center" vertical="center"/>
    </xf>
    <xf numFmtId="178" fontId="43" fillId="0" borderId="8" applyFill="0" applyBorder="0"/>
    <xf numFmtId="0" fontId="43" fillId="0" borderId="0" applyNumberFormat="0" applyAlignment="0"/>
    <xf numFmtId="0" fontId="56" fillId="0" borderId="0" applyFill="0" applyBorder="0">
      <alignment horizontal="center" vertical="center" wrapText="1"/>
    </xf>
    <xf numFmtId="0" fontId="72" fillId="0" borderId="0" applyFill="0" applyBorder="0">
      <alignment horizontal="center" vertical="center" wrapText="1"/>
    </xf>
    <xf numFmtId="178" fontId="43" fillId="0" borderId="0" applyFill="0"/>
    <xf numFmtId="0" fontId="43" fillId="0" borderId="0" applyNumberFormat="0" applyAlignment="0">
      <alignment horizontal="center"/>
    </xf>
    <xf numFmtId="0" fontId="56" fillId="0" borderId="0" applyFill="0">
      <alignment horizontal="center" vertical="center" wrapText="1"/>
    </xf>
    <xf numFmtId="0" fontId="72" fillId="0" borderId="0" applyFill="0">
      <alignment horizontal="center" vertical="center" wrapText="1"/>
    </xf>
    <xf numFmtId="178" fontId="43" fillId="0" borderId="0" applyFill="0"/>
    <xf numFmtId="0" fontId="43" fillId="0" borderId="0" applyNumberFormat="0" applyAlignment="0">
      <alignment horizontal="center"/>
    </xf>
    <xf numFmtId="0" fontId="43" fillId="0" borderId="0" applyFill="0">
      <alignment vertical="center" wrapText="1"/>
    </xf>
    <xf numFmtId="0" fontId="72" fillId="0" borderId="0">
      <alignment horizontal="center" vertical="center" wrapText="1"/>
    </xf>
    <xf numFmtId="178" fontId="43" fillId="0" borderId="0" applyFill="0"/>
    <xf numFmtId="0" fontId="56" fillId="0" borderId="0" applyNumberFormat="0" applyAlignment="0">
      <alignment horizontal="center"/>
    </xf>
    <xf numFmtId="0" fontId="43" fillId="0" borderId="0" applyFill="0">
      <alignment horizontal="center" vertical="center" wrapText="1"/>
    </xf>
    <xf numFmtId="0" fontId="72" fillId="0" borderId="0" applyFill="0">
      <alignment horizontal="center" vertical="center" wrapText="1"/>
    </xf>
    <xf numFmtId="178" fontId="73" fillId="0" borderId="0" applyFill="0"/>
    <xf numFmtId="0" fontId="43" fillId="0" borderId="0" applyNumberFormat="0" applyAlignment="0">
      <alignment horizontal="center"/>
    </xf>
    <xf numFmtId="0" fontId="43" fillId="0" borderId="0" applyFill="0">
      <alignment horizontal="center" vertical="center" wrapText="1"/>
    </xf>
    <xf numFmtId="0" fontId="72" fillId="0" borderId="0" applyFill="0">
      <alignment horizontal="center" vertical="center" wrapText="1"/>
    </xf>
    <xf numFmtId="178" fontId="74" fillId="0" borderId="0" applyFill="0"/>
    <xf numFmtId="0" fontId="43" fillId="0" borderId="0" applyNumberFormat="0" applyAlignment="0">
      <alignment horizontal="center"/>
    </xf>
    <xf numFmtId="0" fontId="75" fillId="0" borderId="0">
      <alignment horizontal="center" wrapText="1"/>
    </xf>
    <xf numFmtId="0" fontId="72" fillId="0" borderId="0" applyFill="0">
      <alignment horizontal="center" vertical="center" wrapText="1"/>
    </xf>
    <xf numFmtId="192" fontId="13" fillId="0" borderId="0" applyFill="0" applyBorder="0" applyAlignment="0"/>
    <xf numFmtId="177" fontId="76" fillId="16" borderId="10" applyNumberFormat="0" applyAlignment="0" applyProtection="0"/>
    <xf numFmtId="0" fontId="77" fillId="0" borderId="0"/>
    <xf numFmtId="193" fontId="54" fillId="0" borderId="0" applyFont="0" applyFill="0" applyBorder="0" applyAlignment="0" applyProtection="0"/>
    <xf numFmtId="177" fontId="78" fillId="35" borderId="11" applyNumberFormat="0" applyAlignment="0" applyProtection="0"/>
    <xf numFmtId="1" fontId="79" fillId="0" borderId="6" applyBorder="0"/>
    <xf numFmtId="168"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21" fillId="0" borderId="0" applyFont="0" applyFill="0" applyBorder="0" applyAlignment="0" applyProtection="0"/>
    <xf numFmtId="170" fontId="11" fillId="0" borderId="0" applyFont="0" applyFill="0" applyBorder="0" applyAlignment="0" applyProtection="0"/>
    <xf numFmtId="170" fontId="53" fillId="0" borderId="0" applyFont="0" applyFill="0" applyBorder="0" applyAlignment="0" applyProtection="0"/>
    <xf numFmtId="43" fontId="13" fillId="0" borderId="0" applyFont="0" applyFill="0" applyBorder="0" applyAlignment="0" applyProtection="0"/>
    <xf numFmtId="170" fontId="11" fillId="0" borderId="0" applyFont="0" applyFill="0" applyBorder="0" applyAlignment="0" applyProtection="0"/>
    <xf numFmtId="170" fontId="53"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2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43" fontId="13"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43"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94" fontId="56" fillId="0" borderId="0"/>
    <xf numFmtId="194" fontId="56" fillId="0" borderId="0"/>
    <xf numFmtId="195" fontId="80" fillId="0" borderId="0"/>
    <xf numFmtId="3" fontId="13" fillId="0" borderId="0" applyFont="0" applyFill="0" applyBorder="0" applyAlignment="0" applyProtection="0"/>
    <xf numFmtId="3" fontId="13" fillId="0" borderId="0" applyFont="0" applyFill="0" applyBorder="0" applyAlignment="0" applyProtection="0"/>
    <xf numFmtId="0" fontId="81" fillId="0" borderId="0" applyNumberFormat="0" applyAlignment="0">
      <alignment horizontal="left"/>
    </xf>
    <xf numFmtId="0" fontId="82" fillId="0" borderId="0" applyNumberFormat="0" applyAlignment="0"/>
    <xf numFmtId="196" fontId="8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8" fontId="13" fillId="0" borderId="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200" fontId="13" fillId="0" borderId="0" applyFont="0" applyFill="0" applyBorder="0" applyAlignment="0" applyProtection="0"/>
    <xf numFmtId="201" fontId="13" fillId="0" borderId="0"/>
    <xf numFmtId="0" fontId="54" fillId="0" borderId="12">
      <alignment horizontal="left"/>
    </xf>
    <xf numFmtId="0" fontId="84" fillId="0" borderId="0" applyNumberFormat="0" applyAlignment="0">
      <alignment horizontal="left"/>
    </xf>
    <xf numFmtId="202" fontId="20" fillId="0" borderId="0" applyFont="0" applyFill="0" applyBorder="0" applyAlignment="0" applyProtection="0"/>
    <xf numFmtId="203" fontId="13" fillId="0" borderId="0" applyFont="0" applyFill="0" applyBorder="0" applyAlignment="0" applyProtection="0"/>
    <xf numFmtId="177" fontId="85"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204" fontId="20" fillId="0" borderId="13" applyFont="0" applyFill="0" applyBorder="0" applyProtection="0"/>
    <xf numFmtId="177" fontId="86" fillId="19" borderId="0" applyNumberFormat="0" applyBorder="0" applyAlignment="0" applyProtection="0"/>
    <xf numFmtId="38" fontId="65" fillId="16" borderId="0" applyNumberFormat="0" applyBorder="0" applyAlignment="0" applyProtection="0"/>
    <xf numFmtId="0" fontId="87" fillId="0" borderId="0">
      <alignment horizontal="left"/>
    </xf>
    <xf numFmtId="0" fontId="88" fillId="0" borderId="14" applyNumberFormat="0" applyAlignment="0" applyProtection="0">
      <alignment horizontal="left" vertical="center"/>
    </xf>
    <xf numFmtId="0" fontId="88" fillId="0" borderId="15">
      <alignment horizontal="left" vertical="center"/>
    </xf>
    <xf numFmtId="14" fontId="42" fillId="21" borderId="16">
      <alignment horizontal="center" vertical="center" wrapText="1"/>
    </xf>
    <xf numFmtId="0" fontId="89" fillId="0" borderId="0" applyNumberFormat="0" applyFill="0" applyBorder="0" applyAlignment="0" applyProtection="0"/>
    <xf numFmtId="177" fontId="90" fillId="0" borderId="17" applyNumberFormat="0" applyFill="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8" fillId="0" borderId="0" applyNumberFormat="0" applyFill="0" applyBorder="0" applyAlignment="0" applyProtection="0"/>
    <xf numFmtId="177" fontId="91" fillId="0" borderId="18" applyNumberFormat="0" applyFill="0" applyAlignment="0" applyProtection="0"/>
    <xf numFmtId="0" fontId="88" fillId="0" borderId="0" applyNumberFormat="0" applyFill="0" applyBorder="0" applyAlignment="0" applyProtection="0"/>
    <xf numFmtId="0" fontId="88" fillId="0" borderId="0" applyNumberFormat="0" applyFill="0" applyBorder="0" applyAlignment="0" applyProtection="0"/>
    <xf numFmtId="177" fontId="92" fillId="0" borderId="19" applyNumberFormat="0" applyFill="0" applyAlignment="0" applyProtection="0"/>
    <xf numFmtId="177" fontId="92" fillId="0" borderId="0" applyNumberFormat="0" applyFill="0" applyBorder="0" applyAlignment="0" applyProtection="0"/>
    <xf numFmtId="14" fontId="42" fillId="21" borderId="16">
      <alignment horizontal="center" vertical="center" wrapText="1"/>
    </xf>
    <xf numFmtId="205" fontId="93" fillId="0" borderId="0">
      <protection locked="0"/>
    </xf>
    <xf numFmtId="205" fontId="93" fillId="0" borderId="0">
      <protection locked="0"/>
    </xf>
    <xf numFmtId="0" fontId="94"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10" fontId="65" fillId="36" borderId="1" applyNumberFormat="0" applyBorder="0" applyAlignment="0" applyProtection="0"/>
    <xf numFmtId="0" fontId="97" fillId="0" borderId="0"/>
    <xf numFmtId="0" fontId="97" fillId="0" borderId="0"/>
    <xf numFmtId="0" fontId="97" fillId="0" borderId="0"/>
    <xf numFmtId="0" fontId="97" fillId="0" borderId="0"/>
    <xf numFmtId="0" fontId="97" fillId="0" borderId="0"/>
    <xf numFmtId="177" fontId="98" fillId="22" borderId="10" applyNumberFormat="0" applyAlignment="0" applyProtection="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192" fontId="99" fillId="37" borderId="0"/>
    <xf numFmtId="0" fontId="68" fillId="0" borderId="0" applyNumberFormat="0" applyFont="0" applyBorder="0" applyAlignment="0"/>
    <xf numFmtId="177" fontId="100" fillId="0" borderId="20" applyNumberFormat="0" applyFill="0" applyAlignment="0" applyProtection="0"/>
    <xf numFmtId="192" fontId="99" fillId="38" borderId="0"/>
    <xf numFmtId="38" fontId="52" fillId="0" borderId="0" applyFont="0" applyFill="0" applyBorder="0" applyAlignment="0" applyProtection="0"/>
    <xf numFmtId="40" fontId="52"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0" fontId="101" fillId="0" borderId="16"/>
    <xf numFmtId="206" fontId="102" fillId="0" borderId="21"/>
    <xf numFmtId="176" fontId="13" fillId="0" borderId="0" applyFont="0" applyFill="0" applyBorder="0" applyAlignment="0" applyProtection="0"/>
    <xf numFmtId="207" fontId="13" fillId="0" borderId="0" applyFont="0" applyFill="0" applyBorder="0" applyAlignment="0" applyProtection="0"/>
    <xf numFmtId="208" fontId="52" fillId="0" borderId="0" applyFont="0" applyFill="0" applyBorder="0" applyAlignment="0" applyProtection="0"/>
    <xf numFmtId="209" fontId="52" fillId="0" borderId="0" applyFont="0" applyFill="0" applyBorder="0" applyAlignment="0" applyProtection="0"/>
    <xf numFmtId="210" fontId="54" fillId="0" borderId="0" applyFont="0" applyFill="0" applyBorder="0" applyAlignment="0" applyProtection="0"/>
    <xf numFmtId="211" fontId="54" fillId="0" borderId="0" applyFont="0" applyFill="0" applyBorder="0" applyAlignment="0" applyProtection="0"/>
    <xf numFmtId="0" fontId="103" fillId="0" borderId="0" applyNumberFormat="0" applyFont="0" applyFill="0" applyAlignment="0"/>
    <xf numFmtId="177" fontId="104" fillId="39" borderId="0" applyNumberFormat="0" applyBorder="0" applyAlignment="0" applyProtection="0"/>
    <xf numFmtId="0" fontId="83" fillId="0" borderId="1"/>
    <xf numFmtId="0" fontId="83" fillId="0" borderId="1"/>
    <xf numFmtId="0" fontId="56" fillId="0" borderId="0"/>
    <xf numFmtId="0" fontId="56" fillId="0" borderId="0"/>
    <xf numFmtId="0" fontId="83" fillId="0" borderId="1"/>
    <xf numFmtId="37" fontId="105" fillId="0" borderId="0"/>
    <xf numFmtId="0" fontId="106" fillId="0" borderId="1" applyNumberFormat="0" applyFont="0" applyFill="0" applyBorder="0" applyAlignment="0">
      <alignment horizontal="center"/>
    </xf>
    <xf numFmtId="212" fontId="10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1" fillId="0" borderId="0"/>
    <xf numFmtId="0" fontId="21" fillId="0" borderId="0"/>
    <xf numFmtId="0" fontId="21" fillId="0" borderId="0"/>
    <xf numFmtId="0" fontId="21" fillId="0" borderId="0"/>
    <xf numFmtId="0" fontId="21" fillId="0" borderId="0"/>
    <xf numFmtId="0" fontId="11" fillId="0" borderId="0"/>
    <xf numFmtId="0" fontId="21" fillId="0" borderId="0"/>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1" fillId="0" borderId="0"/>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1" fillId="0" borderId="0"/>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08" fillId="0" borderId="0">
      <alignment vertical="top"/>
    </xf>
    <xf numFmtId="0" fontId="11" fillId="0" borderId="0"/>
    <xf numFmtId="0" fontId="108" fillId="0" borderId="0">
      <alignment vertical="top"/>
    </xf>
    <xf numFmtId="0" fontId="11" fillId="0" borderId="0"/>
    <xf numFmtId="0" fontId="11" fillId="0" borderId="0"/>
    <xf numFmtId="0" fontId="11" fillId="0" borderId="0"/>
    <xf numFmtId="0" fontId="11" fillId="0" borderId="0"/>
    <xf numFmtId="0" fontId="11" fillId="0" borderId="0"/>
    <xf numFmtId="177" fontId="13" fillId="0" borderId="0" applyNumberFormat="0" applyFill="0" applyBorder="0" applyAlignment="0" applyProtection="0"/>
    <xf numFmtId="0" fontId="11" fillId="0" borderId="0"/>
    <xf numFmtId="0" fontId="11" fillId="0" borderId="0"/>
    <xf numFmtId="177" fontId="13" fillId="0" borderId="0" applyNumberFormat="0" applyFill="0" applyBorder="0" applyAlignment="0" applyProtection="0"/>
    <xf numFmtId="0" fontId="11" fillId="0" borderId="0"/>
    <xf numFmtId="177" fontId="13" fillId="0" borderId="0" applyNumberFormat="0" applyFill="0" applyBorder="0" applyAlignment="0" applyProtection="0"/>
    <xf numFmtId="0" fontId="11" fillId="0" borderId="0"/>
    <xf numFmtId="177" fontId="13" fillId="0" borderId="0" applyNumberFormat="0" applyFill="0" applyBorder="0" applyAlignment="0" applyProtection="0"/>
    <xf numFmtId="0" fontId="13" fillId="0" borderId="0"/>
    <xf numFmtId="0" fontId="53" fillId="0" borderId="0"/>
    <xf numFmtId="0"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177" fontId="11" fillId="0" borderId="0"/>
    <xf numFmtId="0" fontId="11" fillId="0" borderId="0"/>
    <xf numFmtId="177"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177" fontId="11" fillId="0" borderId="0"/>
    <xf numFmtId="0" fontId="13"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1" fillId="0" borderId="0"/>
    <xf numFmtId="0" fontId="2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3"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3" fillId="0" borderId="0"/>
    <xf numFmtId="0" fontId="11" fillId="0" borderId="0"/>
    <xf numFmtId="177"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3" fillId="0" borderId="0"/>
    <xf numFmtId="0" fontId="11" fillId="0" borderId="0"/>
    <xf numFmtId="177" fontId="11" fillId="0" borderId="0"/>
    <xf numFmtId="0" fontId="13"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0" fillId="0" borderId="0"/>
    <xf numFmtId="0" fontId="20" fillId="0" borderId="0"/>
    <xf numFmtId="40" fontId="68" fillId="0" borderId="0">
      <alignment horizontal="right"/>
    </xf>
    <xf numFmtId="40" fontId="109" fillId="0" borderId="0">
      <alignment horizontal="center" wrapText="1"/>
    </xf>
    <xf numFmtId="177" fontId="53"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8" fontId="68" fillId="0" borderId="0" applyBorder="0" applyAlignment="0"/>
    <xf numFmtId="0" fontId="110" fillId="0" borderId="0"/>
    <xf numFmtId="213" fontId="54" fillId="0" borderId="0" applyFont="0" applyFill="0" applyBorder="0" applyAlignment="0" applyProtection="0"/>
    <xf numFmtId="214" fontId="54" fillId="0" borderId="0" applyFont="0" applyFill="0" applyBorder="0" applyAlignment="0" applyProtection="0"/>
    <xf numFmtId="0" fontId="13" fillId="0" borderId="0" applyFont="0" applyFill="0" applyBorder="0" applyAlignment="0" applyProtection="0"/>
    <xf numFmtId="0" fontId="56" fillId="0" borderId="0"/>
    <xf numFmtId="177" fontId="111" fillId="16" borderId="23" applyNumberFormat="0" applyAlignment="0" applyProtection="0"/>
    <xf numFmtId="14" fontId="68" fillId="0" borderId="0">
      <alignment horizontal="center" wrapText="1"/>
      <protection locked="0"/>
    </xf>
    <xf numFmtId="215"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3" fillId="0" borderId="0" applyFont="0" applyFill="0" applyBorder="0" applyAlignment="0" applyProtection="0"/>
    <xf numFmtId="9" fontId="11" fillId="0" borderId="0" applyFont="0" applyFill="0" applyBorder="0" applyAlignment="0" applyProtection="0"/>
    <xf numFmtId="9" fontId="53" fillId="0" borderId="0" applyFont="0" applyFill="0" applyBorder="0" applyAlignment="0" applyProtection="0"/>
    <xf numFmtId="9" fontId="11" fillId="0" borderId="0" applyFont="0" applyFill="0" applyBorder="0" applyAlignment="0" applyProtection="0"/>
    <xf numFmtId="9" fontId="2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1" fillId="0" borderId="0" applyFont="0" applyFill="0" applyBorder="0" applyAlignment="0" applyProtection="0"/>
    <xf numFmtId="9" fontId="13"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52" fillId="0" borderId="24" applyNumberFormat="0" applyBorder="0"/>
    <xf numFmtId="165" fontId="112" fillId="0" borderId="0"/>
    <xf numFmtId="0" fontId="52" fillId="0" borderId="0" applyNumberFormat="0" applyFont="0" applyFill="0" applyBorder="0" applyAlignment="0" applyProtection="0">
      <alignment horizontal="left"/>
    </xf>
    <xf numFmtId="38" fontId="43" fillId="16" borderId="25" applyFill="0">
      <alignment horizontal="right"/>
    </xf>
    <xf numFmtId="0" fontId="43" fillId="0" borderId="25" applyNumberFormat="0" applyFill="0" applyAlignment="0">
      <alignment horizontal="left" indent="7"/>
    </xf>
    <xf numFmtId="0" fontId="113" fillId="0" borderId="25" applyFill="0">
      <alignment horizontal="left" indent="8"/>
    </xf>
    <xf numFmtId="178" fontId="72" fillId="26" borderId="0" applyFill="0">
      <alignment horizontal="right"/>
    </xf>
    <xf numFmtId="0" fontId="72" fillId="40" borderId="0" applyNumberFormat="0">
      <alignment horizontal="right"/>
    </xf>
    <xf numFmtId="0" fontId="114" fillId="26" borderId="15" applyFill="0"/>
    <xf numFmtId="0" fontId="56" fillId="41" borderId="15" applyFill="0" applyBorder="0"/>
    <xf numFmtId="178" fontId="56" fillId="36" borderId="26" applyFill="0"/>
    <xf numFmtId="0" fontId="43" fillId="0" borderId="27" applyNumberFormat="0" applyAlignment="0"/>
    <xf numFmtId="0" fontId="114" fillId="0" borderId="0" applyFill="0">
      <alignment horizontal="left" indent="1"/>
    </xf>
    <xf numFmtId="0" fontId="115" fillId="36" borderId="0" applyFill="0">
      <alignment horizontal="left" indent="1"/>
    </xf>
    <xf numFmtId="178" fontId="43" fillId="22" borderId="26" applyFill="0"/>
    <xf numFmtId="0" fontId="43" fillId="0" borderId="26" applyNumberFormat="0" applyAlignment="0"/>
    <xf numFmtId="0" fontId="114" fillId="0" borderId="0" applyFill="0">
      <alignment horizontal="left" indent="2"/>
    </xf>
    <xf numFmtId="0" fontId="116" fillId="22" borderId="0" applyFill="0">
      <alignment horizontal="left" indent="2"/>
    </xf>
    <xf numFmtId="178" fontId="43" fillId="0" borderId="26" applyFill="0"/>
    <xf numFmtId="0" fontId="68" fillId="0" borderId="26" applyNumberFormat="0" applyAlignment="0"/>
    <xf numFmtId="0" fontId="117" fillId="0" borderId="0">
      <alignment horizontal="left" indent="3"/>
    </xf>
    <xf numFmtId="0" fontId="118" fillId="0" borderId="0" applyFill="0">
      <alignment horizontal="left" indent="3"/>
    </xf>
    <xf numFmtId="38" fontId="43" fillId="0" borderId="0" applyFill="0"/>
    <xf numFmtId="0" fontId="13" fillId="0" borderId="26" applyNumberFormat="0" applyFont="0" applyAlignment="0"/>
    <xf numFmtId="0" fontId="117" fillId="0" borderId="0">
      <alignment horizontal="left" indent="4"/>
    </xf>
    <xf numFmtId="0" fontId="43" fillId="0" borderId="0" applyFill="0" applyProtection="0">
      <alignment horizontal="left" indent="4"/>
    </xf>
    <xf numFmtId="38" fontId="43" fillId="0" borderId="0" applyFill="0"/>
    <xf numFmtId="0" fontId="43" fillId="0" borderId="0" applyNumberFormat="0" applyAlignment="0"/>
    <xf numFmtId="0" fontId="117" fillId="0" borderId="0">
      <alignment horizontal="left" indent="5"/>
    </xf>
    <xf numFmtId="0" fontId="43" fillId="0" borderId="0" applyFill="0">
      <alignment horizontal="left" indent="5"/>
    </xf>
    <xf numFmtId="178" fontId="43" fillId="0" borderId="0" applyFill="0"/>
    <xf numFmtId="0" fontId="56" fillId="0" borderId="0" applyNumberFormat="0" applyFill="0" applyAlignment="0"/>
    <xf numFmtId="0" fontId="119" fillId="0" borderId="0" applyFill="0">
      <alignment horizontal="left" indent="6"/>
    </xf>
    <xf numFmtId="0" fontId="43" fillId="0" borderId="0" applyFill="0">
      <alignment horizontal="left" indent="6"/>
    </xf>
    <xf numFmtId="216" fontId="13" fillId="0" borderId="0" applyNumberFormat="0" applyFill="0" applyBorder="0" applyAlignment="0" applyProtection="0">
      <alignment horizontal="left"/>
    </xf>
    <xf numFmtId="217" fontId="120" fillId="0" borderId="0" applyFont="0" applyFill="0" applyBorder="0" applyAlignment="0" applyProtection="0"/>
    <xf numFmtId="0" fontId="52" fillId="0" borderId="0" applyFont="0" applyFill="0" applyBorder="0" applyAlignment="0" applyProtection="0"/>
    <xf numFmtId="0" fontId="13" fillId="0" borderId="0"/>
    <xf numFmtId="218" fontId="83" fillId="0" borderId="0" applyFont="0" applyFill="0" applyBorder="0" applyAlignment="0" applyProtection="0"/>
    <xf numFmtId="182" fontId="54" fillId="0" borderId="0" applyFont="0" applyFill="0" applyBorder="0" applyAlignment="0" applyProtection="0"/>
    <xf numFmtId="167" fontId="54" fillId="0" borderId="0" applyFont="0" applyFill="0" applyBorder="0" applyAlignment="0" applyProtection="0"/>
    <xf numFmtId="0" fontId="101" fillId="0" borderId="0"/>
    <xf numFmtId="40" fontId="121" fillId="0" borderId="0" applyBorder="0">
      <alignment horizontal="right"/>
    </xf>
    <xf numFmtId="3" fontId="62" fillId="0" borderId="0" applyFill="0" applyBorder="0" applyAlignment="0" applyProtection="0">
      <alignment horizontal="right"/>
    </xf>
    <xf numFmtId="219" fontId="83" fillId="0" borderId="3">
      <alignment horizontal="right" vertical="center"/>
    </xf>
    <xf numFmtId="219" fontId="83" fillId="0" borderId="3">
      <alignment horizontal="right" vertical="center"/>
    </xf>
    <xf numFmtId="219" fontId="83" fillId="0" borderId="3">
      <alignment horizontal="right" vertical="center"/>
    </xf>
    <xf numFmtId="220" fontId="83" fillId="0" borderId="3">
      <alignment horizontal="center"/>
    </xf>
    <xf numFmtId="0" fontId="122" fillId="0" borderId="0">
      <alignment vertical="center" wrapText="1"/>
      <protection locked="0"/>
    </xf>
    <xf numFmtId="4" fontId="123" fillId="0" borderId="0"/>
    <xf numFmtId="3" fontId="124" fillId="0" borderId="28" applyNumberFormat="0" applyBorder="0" applyAlignment="0"/>
    <xf numFmtId="0" fontId="125" fillId="0" borderId="0" applyFont="0">
      <alignment horizontal="centerContinuous"/>
    </xf>
    <xf numFmtId="0" fontId="126" fillId="0" borderId="0" applyFill="0" applyBorder="0" applyProtection="0">
      <alignment horizontal="left" vertical="top"/>
    </xf>
    <xf numFmtId="177" fontId="127" fillId="0" borderId="0" applyNumberFormat="0" applyFill="0" applyBorder="0" applyAlignment="0" applyProtection="0"/>
    <xf numFmtId="0" fontId="13" fillId="0" borderId="9" applyNumberFormat="0" applyFont="0" applyFill="0" applyAlignment="0" applyProtection="0"/>
    <xf numFmtId="177" fontId="128"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10" fontId="83" fillId="0" borderId="0"/>
    <xf numFmtId="221" fontId="83" fillId="0" borderId="1"/>
    <xf numFmtId="0" fontId="129" fillId="42" borderId="1">
      <alignment horizontal="left" vertical="center"/>
    </xf>
    <xf numFmtId="165" fontId="130" fillId="0" borderId="5">
      <alignment horizontal="left" vertical="top"/>
    </xf>
    <xf numFmtId="165" fontId="55" fillId="0" borderId="30">
      <alignment horizontal="left" vertical="top"/>
    </xf>
    <xf numFmtId="165" fontId="55" fillId="0" borderId="30">
      <alignment horizontal="left" vertical="top"/>
    </xf>
    <xf numFmtId="0" fontId="131" fillId="0" borderId="30">
      <alignment horizontal="left" vertical="center"/>
    </xf>
    <xf numFmtId="222" fontId="13" fillId="0" borderId="0" applyFont="0" applyFill="0" applyBorder="0" applyAlignment="0" applyProtection="0"/>
    <xf numFmtId="223" fontId="13" fillId="0" borderId="0" applyFont="0" applyFill="0" applyBorder="0" applyAlignment="0" applyProtection="0"/>
    <xf numFmtId="177" fontId="132" fillId="0" borderId="0" applyNumberFormat="0" applyFill="0" applyBorder="0" applyAlignment="0" applyProtection="0"/>
    <xf numFmtId="0" fontId="133" fillId="0" borderId="0">
      <alignment vertical="center"/>
    </xf>
    <xf numFmtId="167" fontId="134" fillId="0" borderId="0" applyFont="0" applyFill="0" applyBorder="0" applyAlignment="0" applyProtection="0"/>
    <xf numFmtId="169" fontId="134" fillId="0" borderId="0" applyFont="0" applyFill="0" applyBorder="0" applyAlignment="0" applyProtection="0"/>
    <xf numFmtId="0" fontId="134" fillId="0" borderId="0"/>
    <xf numFmtId="0" fontId="135" fillId="0" borderId="0" applyFont="0" applyFill="0" applyBorder="0" applyAlignment="0" applyProtection="0"/>
    <xf numFmtId="0" fontId="135" fillId="0" borderId="0" applyFont="0" applyFill="0" applyBorder="0" applyAlignment="0" applyProtection="0"/>
    <xf numFmtId="0" fontId="62" fillId="0" borderId="0">
      <alignment vertical="center"/>
    </xf>
    <xf numFmtId="40" fontId="136" fillId="0" borderId="0" applyFont="0" applyFill="0" applyBorder="0" applyAlignment="0" applyProtection="0"/>
    <xf numFmtId="38" fontId="136" fillId="0" borderId="0" applyFont="0" applyFill="0" applyBorder="0" applyAlignment="0" applyProtection="0"/>
    <xf numFmtId="0" fontId="136" fillId="0" borderId="0" applyFont="0" applyFill="0" applyBorder="0" applyAlignment="0" applyProtection="0"/>
    <xf numFmtId="0" fontId="136" fillId="0" borderId="0" applyFont="0" applyFill="0" applyBorder="0" applyAlignment="0" applyProtection="0"/>
    <xf numFmtId="9" fontId="137" fillId="0" borderId="0" applyBorder="0" applyAlignment="0" applyProtection="0"/>
    <xf numFmtId="0" fontId="138" fillId="0" borderId="0"/>
    <xf numFmtId="224" fontId="139" fillId="0" borderId="0" applyFont="0" applyFill="0" applyBorder="0" applyAlignment="0" applyProtection="0"/>
    <xf numFmtId="225" fontId="13" fillId="0" borderId="0" applyFont="0" applyFill="0" applyBorder="0" applyAlignment="0" applyProtection="0"/>
    <xf numFmtId="0" fontId="140" fillId="0" borderId="0" applyFont="0" applyFill="0" applyBorder="0" applyAlignment="0" applyProtection="0"/>
    <xf numFmtId="0" fontId="140" fillId="0" borderId="0" applyFont="0" applyFill="0" applyBorder="0" applyAlignment="0" applyProtection="0"/>
    <xf numFmtId="167" fontId="13" fillId="0" borderId="0" applyFont="0" applyFill="0" applyBorder="0" applyAlignment="0" applyProtection="0"/>
    <xf numFmtId="169" fontId="13" fillId="0" borderId="0" applyFont="0" applyFill="0" applyBorder="0" applyAlignment="0" applyProtection="0"/>
    <xf numFmtId="0" fontId="141" fillId="0" borderId="0"/>
    <xf numFmtId="0" fontId="103" fillId="0" borderId="0"/>
    <xf numFmtId="190" fontId="142" fillId="0" borderId="0" applyFont="0" applyFill="0" applyBorder="0" applyAlignment="0" applyProtection="0"/>
    <xf numFmtId="41" fontId="47" fillId="0" borderId="0" applyFont="0" applyFill="0" applyBorder="0" applyAlignment="0" applyProtection="0"/>
    <xf numFmtId="43" fontId="47" fillId="0" borderId="0" applyFont="0" applyFill="0" applyBorder="0" applyAlignment="0" applyProtection="0"/>
    <xf numFmtId="0" fontId="142" fillId="0" borderId="0"/>
    <xf numFmtId="189" fontId="13" fillId="0" borderId="0" applyFont="0" applyFill="0" applyBorder="0" applyAlignment="0" applyProtection="0"/>
    <xf numFmtId="188" fontId="13" fillId="0" borderId="0" applyFont="0" applyFill="0" applyBorder="0" applyAlignment="0" applyProtection="0"/>
    <xf numFmtId="0" fontId="143" fillId="0" borderId="0"/>
    <xf numFmtId="176" fontId="47" fillId="0" borderId="0" applyFont="0" applyFill="0" applyBorder="0" applyAlignment="0" applyProtection="0"/>
    <xf numFmtId="208" fontId="49" fillId="0" borderId="0" applyFont="0" applyFill="0" applyBorder="0" applyAlignment="0" applyProtection="0"/>
    <xf numFmtId="207" fontId="47" fillId="0" borderId="0" applyFont="0" applyFill="0" applyBorder="0" applyAlignment="0" applyProtection="0"/>
    <xf numFmtId="169" fontId="13" fillId="0" borderId="0" applyFont="0" applyFill="0" applyBorder="0" applyAlignment="0" applyProtection="0"/>
    <xf numFmtId="167" fontId="13" fillId="0" borderId="0" applyFont="0" applyFill="0" applyBorder="0" applyAlignment="0" applyProtection="0"/>
    <xf numFmtId="0" fontId="144" fillId="0" borderId="0" applyNumberFormat="0" applyFill="0" applyBorder="0" applyAlignment="0" applyProtection="0"/>
    <xf numFmtId="0" fontId="145" fillId="0" borderId="31" applyNumberFormat="0" applyFill="0" applyAlignment="0" applyProtection="0"/>
    <xf numFmtId="0" fontId="146" fillId="0" borderId="32" applyNumberFormat="0" applyFill="0" applyAlignment="0" applyProtection="0"/>
    <xf numFmtId="0" fontId="147" fillId="0" borderId="33" applyNumberFormat="0" applyFill="0" applyAlignment="0" applyProtection="0"/>
    <xf numFmtId="0" fontId="147" fillId="0" borderId="0" applyNumberFormat="0" applyFill="0" applyBorder="0" applyAlignment="0" applyProtection="0"/>
    <xf numFmtId="0" fontId="148" fillId="43" borderId="0" applyNumberFormat="0" applyBorder="0" applyAlignment="0" applyProtection="0"/>
    <xf numFmtId="0" fontId="149" fillId="44" borderId="0" applyNumberFormat="0" applyBorder="0" applyAlignment="0" applyProtection="0"/>
    <xf numFmtId="0" fontId="150" fillId="45" borderId="0" applyNumberFormat="0" applyBorder="0" applyAlignment="0" applyProtection="0"/>
    <xf numFmtId="0" fontId="151" fillId="46" borderId="34" applyNumberFormat="0" applyAlignment="0" applyProtection="0"/>
    <xf numFmtId="0" fontId="152" fillId="47" borderId="35" applyNumberFormat="0" applyAlignment="0" applyProtection="0"/>
    <xf numFmtId="0" fontId="153" fillId="47" borderId="34" applyNumberFormat="0" applyAlignment="0" applyProtection="0"/>
    <xf numFmtId="0" fontId="154" fillId="0" borderId="36" applyNumberFormat="0" applyFill="0" applyAlignment="0" applyProtection="0"/>
    <xf numFmtId="0" fontId="155" fillId="48" borderId="37" applyNumberFormat="0" applyAlignment="0" applyProtection="0"/>
    <xf numFmtId="0" fontId="40" fillId="0" borderId="0" applyNumberFormat="0" applyFill="0" applyBorder="0" applyAlignment="0" applyProtection="0"/>
    <xf numFmtId="0" fontId="156" fillId="0" borderId="0" applyNumberFormat="0" applyFill="0" applyBorder="0" applyAlignment="0" applyProtection="0"/>
    <xf numFmtId="0" fontId="28" fillId="0" borderId="38" applyNumberFormat="0" applyFill="0" applyAlignment="0" applyProtection="0"/>
    <xf numFmtId="0" fontId="157"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57" fillId="50" borderId="0" applyNumberFormat="0" applyBorder="0" applyAlignment="0" applyProtection="0"/>
    <xf numFmtId="0" fontId="157"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57" fillId="52" borderId="0" applyNumberFormat="0" applyBorder="0" applyAlignment="0" applyProtection="0"/>
    <xf numFmtId="0" fontId="157"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57" fillId="54" borderId="0" applyNumberFormat="0" applyBorder="0" applyAlignment="0" applyProtection="0"/>
    <xf numFmtId="0" fontId="157"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57" fillId="56" borderId="0" applyNumberFormat="0" applyBorder="0" applyAlignment="0" applyProtection="0"/>
    <xf numFmtId="0" fontId="157"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57" fillId="58" borderId="0" applyNumberFormat="0" applyBorder="0" applyAlignment="0" applyProtection="0"/>
    <xf numFmtId="0" fontId="157"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57" fillId="60" borderId="0" applyNumberFormat="0" applyBorder="0" applyAlignment="0" applyProtection="0"/>
    <xf numFmtId="0" fontId="108" fillId="0" borderId="0">
      <alignment vertical="top"/>
    </xf>
    <xf numFmtId="0" fontId="10" fillId="3" borderId="7" applyNumberFormat="0" applyFont="0" applyAlignment="0" applyProtection="0"/>
    <xf numFmtId="0" fontId="9" fillId="0" borderId="0"/>
    <xf numFmtId="170" fontId="9" fillId="0" borderId="0" applyFont="0" applyFill="0" applyBorder="0" applyAlignment="0" applyProtection="0"/>
    <xf numFmtId="0" fontId="108"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08" fillId="0" borderId="0">
      <alignment vertical="top"/>
    </xf>
    <xf numFmtId="0" fontId="108"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8" fillId="0" borderId="0">
      <alignment vertical="top"/>
    </xf>
    <xf numFmtId="0" fontId="108"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08"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08" fillId="0" borderId="0">
      <alignment vertical="top"/>
    </xf>
    <xf numFmtId="0" fontId="108"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108" fillId="0" borderId="0">
      <alignment vertical="top"/>
    </xf>
    <xf numFmtId="0" fontId="108"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65" fillId="0" borderId="0" applyNumberForma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 fillId="0" borderId="0"/>
    <xf numFmtId="0" fontId="1" fillId="0" borderId="0"/>
    <xf numFmtId="170"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450">
    <xf numFmtId="0" fontId="0" fillId="0" borderId="0" xfId="0"/>
    <xf numFmtId="0" fontId="17" fillId="2" borderId="0" xfId="0" applyFont="1" applyFill="1"/>
    <xf numFmtId="171" fontId="29" fillId="2" borderId="0" xfId="1" applyNumberFormat="1" applyFont="1" applyFill="1" applyProtection="1">
      <protection locked="0"/>
    </xf>
    <xf numFmtId="171" fontId="30" fillId="2" borderId="0" xfId="1" applyNumberFormat="1" applyFont="1" applyFill="1" applyProtection="1">
      <protection locked="0"/>
    </xf>
    <xf numFmtId="171" fontId="31" fillId="2" borderId="0" xfId="1" applyNumberFormat="1" applyFont="1" applyFill="1" applyProtection="1">
      <protection locked="0"/>
    </xf>
    <xf numFmtId="171" fontId="29" fillId="2" borderId="2" xfId="1" applyNumberFormat="1" applyFont="1" applyFill="1" applyBorder="1" applyProtection="1">
      <protection locked="0"/>
    </xf>
    <xf numFmtId="10" fontId="17" fillId="2" borderId="1" xfId="30" applyNumberFormat="1" applyFont="1" applyFill="1" applyBorder="1" applyAlignment="1" applyProtection="1">
      <alignment horizontal="left" vertical="center" wrapText="1"/>
    </xf>
    <xf numFmtId="171" fontId="29" fillId="2" borderId="0" xfId="1" applyNumberFormat="1" applyFont="1" applyFill="1" applyBorder="1" applyProtection="1">
      <protection locked="0"/>
    </xf>
    <xf numFmtId="171" fontId="30" fillId="2" borderId="0" xfId="1" applyNumberFormat="1" applyFont="1" applyFill="1" applyBorder="1" applyProtection="1">
      <protection locked="0"/>
    </xf>
    <xf numFmtId="49" fontId="17" fillId="2" borderId="1" xfId="30" applyNumberFormat="1" applyFont="1" applyFill="1" applyBorder="1" applyAlignment="1" applyProtection="1">
      <alignment horizontal="center" vertical="center" wrapText="1"/>
    </xf>
    <xf numFmtId="49" fontId="17" fillId="2" borderId="1" xfId="30" applyNumberFormat="1" applyFont="1" applyFill="1" applyBorder="1" applyAlignment="1" applyProtection="1">
      <alignment horizontal="left" vertical="center" wrapText="1"/>
    </xf>
    <xf numFmtId="14" fontId="16" fillId="2" borderId="1" xfId="30" applyNumberFormat="1" applyFont="1" applyFill="1" applyBorder="1" applyAlignment="1" applyProtection="1">
      <alignment horizontal="left" vertical="center" wrapText="1"/>
    </xf>
    <xf numFmtId="10" fontId="16" fillId="2" borderId="1" xfId="30" applyNumberFormat="1" applyFont="1" applyFill="1" applyBorder="1" applyAlignment="1" applyProtection="1">
      <alignment horizontal="left" vertical="center" wrapText="1"/>
    </xf>
    <xf numFmtId="0" fontId="17" fillId="0" borderId="1" xfId="8"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wrapText="1"/>
    </xf>
    <xf numFmtId="0" fontId="16" fillId="0" borderId="1" xfId="8" applyFont="1" applyFill="1" applyBorder="1" applyAlignment="1" applyProtection="1">
      <alignment horizontal="left" vertical="center" wrapText="1"/>
    </xf>
    <xf numFmtId="0" fontId="17" fillId="0" borderId="1" xfId="8" applyFont="1" applyFill="1" applyBorder="1" applyAlignment="1" applyProtection="1">
      <alignment horizontal="left" vertical="center" wrapText="1"/>
    </xf>
    <xf numFmtId="0" fontId="17" fillId="0" borderId="1" xfId="8" quotePrefix="1" applyFont="1" applyFill="1" applyBorder="1" applyAlignment="1" applyProtection="1">
      <alignment horizontal="center" vertical="center" wrapText="1"/>
    </xf>
    <xf numFmtId="49" fontId="17" fillId="0" borderId="1" xfId="19" applyNumberFormat="1" applyFont="1" applyFill="1" applyBorder="1" applyAlignment="1" applyProtection="1">
      <alignment horizontal="left" vertical="center" wrapText="1"/>
    </xf>
    <xf numFmtId="0" fontId="16" fillId="0" borderId="1" xfId="8" applyFont="1" applyFill="1" applyBorder="1" applyAlignment="1" applyProtection="1">
      <alignment horizontal="center" vertical="center" wrapText="1"/>
    </xf>
    <xf numFmtId="0" fontId="16" fillId="0" borderId="1" xfId="8" quotePrefix="1" applyFont="1" applyFill="1" applyBorder="1" applyAlignment="1" applyProtection="1">
      <alignment horizontal="center" vertical="center" wrapText="1"/>
    </xf>
    <xf numFmtId="0" fontId="17" fillId="0" borderId="1" xfId="0" applyFont="1" applyFill="1" applyBorder="1" applyAlignment="1">
      <alignment horizontal="center"/>
    </xf>
    <xf numFmtId="49" fontId="16" fillId="0" borderId="1" xfId="19" applyNumberFormat="1" applyFont="1" applyFill="1" applyBorder="1" applyAlignment="1" applyProtection="1">
      <alignment horizontal="left" vertical="center" wrapText="1"/>
    </xf>
    <xf numFmtId="49" fontId="17" fillId="0" borderId="1" xfId="19" applyNumberFormat="1" applyFont="1" applyFill="1" applyBorder="1" applyAlignment="1" applyProtection="1">
      <alignment horizontal="left" vertical="center" wrapText="1" indent="1"/>
    </xf>
    <xf numFmtId="0" fontId="16" fillId="0" borderId="1" xfId="0" applyFont="1" applyFill="1" applyBorder="1" applyAlignment="1">
      <alignment horizontal="center"/>
    </xf>
    <xf numFmtId="49" fontId="16" fillId="0" borderId="1" xfId="19" applyNumberFormat="1" applyFont="1" applyFill="1" applyBorder="1" applyAlignment="1" applyProtection="1">
      <alignment horizontal="left" vertical="center" wrapText="1" indent="1"/>
    </xf>
    <xf numFmtId="0" fontId="37" fillId="0" borderId="0" xfId="0" applyFont="1" applyFill="1"/>
    <xf numFmtId="0" fontId="38" fillId="0" borderId="0" xfId="0" applyFont="1" applyFill="1"/>
    <xf numFmtId="0" fontId="13" fillId="0" borderId="0" xfId="0" applyFont="1" applyFill="1"/>
    <xf numFmtId="0" fontId="16" fillId="0" borderId="0" xfId="0" applyFont="1" applyFill="1" applyAlignment="1">
      <alignment vertical="center" wrapText="1"/>
    </xf>
    <xf numFmtId="0" fontId="17" fillId="0" borderId="0" xfId="0" applyFont="1" applyFill="1" applyAlignment="1">
      <alignment vertical="center" wrapText="1"/>
    </xf>
    <xf numFmtId="0" fontId="17" fillId="0" borderId="0" xfId="0" applyFont="1" applyFill="1"/>
    <xf numFmtId="0" fontId="17" fillId="0" borderId="0" xfId="0" applyFont="1" applyFill="1" applyAlignment="1">
      <alignment vertical="center"/>
    </xf>
    <xf numFmtId="0" fontId="16" fillId="0" borderId="0" xfId="0" applyFont="1" applyFill="1" applyBorder="1"/>
    <xf numFmtId="0" fontId="17" fillId="0" borderId="0" xfId="0" applyFont="1" applyFill="1" applyBorder="1"/>
    <xf numFmtId="171" fontId="17" fillId="0" borderId="0" xfId="1" applyNumberFormat="1" applyFont="1" applyFill="1" applyBorder="1" applyProtection="1">
      <protection locked="0"/>
    </xf>
    <xf numFmtId="171" fontId="16" fillId="0" borderId="0" xfId="1" applyNumberFormat="1" applyFont="1" applyFill="1" applyBorder="1" applyProtection="1">
      <protection locked="0"/>
    </xf>
    <xf numFmtId="171" fontId="17" fillId="0" borderId="0" xfId="4" applyNumberFormat="1" applyFont="1" applyFill="1" applyBorder="1"/>
    <xf numFmtId="0" fontId="17" fillId="0" borderId="2" xfId="0" applyFont="1" applyFill="1" applyBorder="1"/>
    <xf numFmtId="171" fontId="17" fillId="0" borderId="2" xfId="1" applyNumberFormat="1" applyFont="1" applyFill="1" applyBorder="1" applyProtection="1">
      <protection locked="0"/>
    </xf>
    <xf numFmtId="171" fontId="17" fillId="0" borderId="2" xfId="4" applyNumberFormat="1" applyFont="1" applyFill="1" applyBorder="1"/>
    <xf numFmtId="171" fontId="17" fillId="0" borderId="0" xfId="2" applyNumberFormat="1" applyFont="1" applyFill="1" applyAlignment="1">
      <alignment vertical="center"/>
    </xf>
    <xf numFmtId="171" fontId="16" fillId="0" borderId="1" xfId="1" applyNumberFormat="1" applyFont="1" applyFill="1" applyBorder="1" applyAlignment="1" applyProtection="1">
      <alignment horizontal="center" vertical="center" wrapText="1"/>
      <protection locked="0"/>
    </xf>
    <xf numFmtId="171" fontId="17" fillId="0" borderId="0" xfId="0" applyNumberFormat="1" applyFont="1" applyFill="1"/>
    <xf numFmtId="168" fontId="17" fillId="0" borderId="0" xfId="0" applyNumberFormat="1" applyFont="1" applyFill="1"/>
    <xf numFmtId="49" fontId="17" fillId="0" borderId="0" xfId="0" applyNumberFormat="1" applyFont="1" applyFill="1"/>
    <xf numFmtId="0" fontId="17" fillId="0" borderId="0" xfId="0" applyFont="1" applyFill="1" applyAlignment="1">
      <alignment horizontal="left"/>
    </xf>
    <xf numFmtId="0" fontId="17" fillId="0" borderId="0" xfId="0" applyFont="1" applyFill="1" applyAlignment="1">
      <alignment horizontal="right"/>
    </xf>
    <xf numFmtId="0" fontId="16" fillId="0" borderId="0" xfId="0" applyFont="1" applyFill="1" applyAlignment="1"/>
    <xf numFmtId="0" fontId="17" fillId="0" borderId="0" xfId="0" applyFont="1" applyFill="1" applyAlignment="1">
      <alignment vertical="top"/>
    </xf>
    <xf numFmtId="10" fontId="17" fillId="0" borderId="0" xfId="44" applyNumberFormat="1" applyFont="1" applyFill="1" applyProtection="1"/>
    <xf numFmtId="49" fontId="17" fillId="0" borderId="0" xfId="19" applyNumberFormat="1" applyFont="1" applyFill="1" applyBorder="1" applyAlignment="1" applyProtection="1">
      <alignment horizontal="left" wrapText="1"/>
    </xf>
    <xf numFmtId="49" fontId="17" fillId="0" borderId="0" xfId="19" applyNumberFormat="1" applyFont="1" applyFill="1" applyBorder="1" applyAlignment="1" applyProtection="1">
      <alignment horizontal="center" vertical="center" wrapText="1"/>
    </xf>
    <xf numFmtId="168" fontId="17" fillId="0" borderId="0" xfId="30" applyNumberFormat="1" applyFont="1" applyFill="1" applyBorder="1" applyAlignment="1" applyProtection="1">
      <alignment horizontal="right" wrapText="1"/>
    </xf>
    <xf numFmtId="10" fontId="17" fillId="0" borderId="0" xfId="44" applyNumberFormat="1" applyFont="1" applyFill="1" applyBorder="1" applyAlignment="1">
      <alignment horizontal="right" wrapText="1"/>
      <protection locked="0"/>
    </xf>
    <xf numFmtId="171" fontId="22" fillId="0" borderId="0" xfId="4" applyNumberFormat="1" applyFont="1" applyFill="1"/>
    <xf numFmtId="49" fontId="16" fillId="0" borderId="1" xfId="0" applyNumberFormat="1" applyFont="1" applyFill="1" applyBorder="1" applyAlignment="1" applyProtection="1">
      <alignment horizontal="left" wrapText="1"/>
    </xf>
    <xf numFmtId="49" fontId="16" fillId="0" borderId="1" xfId="0" applyNumberFormat="1" applyFont="1" applyFill="1" applyBorder="1" applyAlignment="1" applyProtection="1">
      <alignment horizontal="center" wrapText="1"/>
    </xf>
    <xf numFmtId="49" fontId="16" fillId="0" borderId="1" xfId="0" applyNumberFormat="1" applyFont="1" applyFill="1" applyBorder="1" applyAlignment="1" applyProtection="1">
      <alignment wrapText="1"/>
    </xf>
    <xf numFmtId="0" fontId="15" fillId="0" borderId="0" xfId="0" applyFont="1" applyFill="1" applyBorder="1"/>
    <xf numFmtId="171" fontId="15" fillId="0" borderId="0" xfId="1" applyNumberFormat="1" applyFont="1" applyFill="1" applyBorder="1" applyProtection="1">
      <protection locked="0"/>
    </xf>
    <xf numFmtId="0" fontId="17" fillId="0" borderId="0" xfId="0" applyFont="1" applyFill="1" applyBorder="1" applyAlignment="1">
      <alignment vertical="center"/>
    </xf>
    <xf numFmtId="2" fontId="17" fillId="0" borderId="1" xfId="8" applyNumberFormat="1" applyFont="1" applyFill="1" applyBorder="1" applyAlignment="1" applyProtection="1">
      <alignment horizontal="center" vertical="center" wrapText="1"/>
    </xf>
    <xf numFmtId="171" fontId="16" fillId="0" borderId="0" xfId="1" applyNumberFormat="1" applyFont="1" applyFill="1" applyBorder="1" applyAlignment="1" applyProtection="1">
      <alignment horizontal="left"/>
      <protection locked="0"/>
    </xf>
    <xf numFmtId="0" fontId="17" fillId="2" borderId="1" xfId="0" applyNumberFormat="1" applyFont="1" applyFill="1" applyBorder="1" applyAlignment="1" applyProtection="1">
      <alignment horizontal="left" vertical="center" wrapText="1"/>
    </xf>
    <xf numFmtId="10" fontId="17" fillId="2" borderId="1" xfId="1" applyNumberFormat="1" applyFont="1" applyFill="1" applyBorder="1" applyAlignment="1" applyProtection="1">
      <alignment vertical="center" wrapText="1"/>
    </xf>
    <xf numFmtId="0" fontId="17" fillId="0" borderId="0" xfId="0" applyFont="1" applyFill="1" applyAlignment="1">
      <alignment horizontal="center" vertical="center"/>
    </xf>
    <xf numFmtId="170" fontId="17" fillId="0" borderId="0" xfId="1" applyFont="1" applyFill="1">
      <protection locked="0"/>
    </xf>
    <xf numFmtId="0" fontId="24"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vertical="center"/>
    </xf>
    <xf numFmtId="0" fontId="158" fillId="0" borderId="0" xfId="963" applyFont="1" applyFill="1"/>
    <xf numFmtId="0" fontId="39" fillId="0" borderId="0" xfId="963" applyFont="1" applyFill="1"/>
    <xf numFmtId="0" fontId="159" fillId="0" borderId="0" xfId="963" applyFont="1" applyFill="1"/>
    <xf numFmtId="0" fontId="160" fillId="0" borderId="0" xfId="963" applyFont="1" applyFill="1"/>
    <xf numFmtId="0" fontId="39" fillId="0" borderId="0" xfId="963" applyFont="1" applyFill="1" applyAlignment="1">
      <alignment horizontal="right" vertical="center"/>
    </xf>
    <xf numFmtId="0" fontId="161" fillId="0" borderId="0" xfId="963" applyFont="1" applyFill="1" applyAlignment="1">
      <alignment horizontal="right" vertical="center"/>
    </xf>
    <xf numFmtId="0" fontId="162" fillId="0" borderId="0" xfId="963" applyFont="1" applyFill="1"/>
    <xf numFmtId="0" fontId="161" fillId="0" borderId="0" xfId="963" applyFont="1" applyFill="1" applyAlignment="1">
      <alignment horizontal="right"/>
    </xf>
    <xf numFmtId="0" fontId="161" fillId="0" borderId="0" xfId="963" applyFont="1" applyFill="1" applyBorder="1" applyAlignment="1" applyProtection="1">
      <alignment horizontal="left"/>
      <protection locked="0"/>
    </xf>
    <xf numFmtId="0" fontId="161" fillId="0" borderId="0" xfId="963" applyFont="1" applyFill="1"/>
    <xf numFmtId="0" fontId="39" fillId="0" borderId="0" xfId="963" applyFont="1" applyFill="1" applyAlignment="1">
      <alignment vertical="top" wrapText="1"/>
    </xf>
    <xf numFmtId="0" fontId="163" fillId="0" borderId="1" xfId="963" applyFont="1" applyFill="1" applyBorder="1" applyAlignment="1">
      <alignment horizontal="center"/>
    </xf>
    <xf numFmtId="0" fontId="39" fillId="0" borderId="1" xfId="963" applyFont="1" applyFill="1" applyBorder="1" applyAlignment="1">
      <alignment horizontal="center"/>
    </xf>
    <xf numFmtId="0" fontId="39" fillId="0" borderId="1" xfId="963" applyFont="1" applyFill="1" applyBorder="1" applyAlignment="1">
      <alignment vertical="center" wrapText="1"/>
    </xf>
    <xf numFmtId="0" fontId="165" fillId="0" borderId="1" xfId="964" applyFill="1" applyBorder="1" applyAlignment="1">
      <alignment vertical="center" wrapText="1"/>
    </xf>
    <xf numFmtId="0" fontId="39" fillId="0" borderId="1" xfId="963" applyFont="1" applyFill="1" applyBorder="1" applyAlignment="1">
      <alignment horizontal="left" wrapText="1"/>
    </xf>
    <xf numFmtId="0" fontId="163" fillId="0" borderId="0" xfId="963" applyFont="1" applyFill="1" applyAlignment="1">
      <alignment horizontal="center" vertical="center"/>
    </xf>
    <xf numFmtId="0" fontId="163" fillId="0" borderId="0" xfId="963" applyFont="1" applyFill="1" applyAlignment="1">
      <alignment horizontal="center"/>
    </xf>
    <xf numFmtId="0" fontId="164" fillId="0" borderId="0" xfId="963" applyFont="1" applyFill="1" applyAlignment="1">
      <alignment horizontal="center"/>
    </xf>
    <xf numFmtId="0" fontId="161" fillId="0" borderId="0" xfId="963" applyFont="1" applyFill="1" applyAlignment="1">
      <alignment horizontal="center"/>
    </xf>
    <xf numFmtId="0" fontId="165" fillId="0" borderId="1" xfId="964" applyFont="1" applyFill="1" applyBorder="1" applyAlignment="1">
      <alignment vertical="center" wrapText="1"/>
    </xf>
    <xf numFmtId="0" fontId="39" fillId="0" borderId="1" xfId="963" applyFont="1" applyFill="1" applyBorder="1"/>
    <xf numFmtId="0" fontId="17" fillId="2" borderId="1" xfId="0" applyFont="1" applyFill="1" applyBorder="1" applyAlignment="1">
      <alignment horizontal="center"/>
    </xf>
    <xf numFmtId="49" fontId="17" fillId="2" borderId="1" xfId="19" applyNumberFormat="1" applyFont="1" applyFill="1" applyBorder="1" applyAlignment="1" applyProtection="1">
      <alignment horizontal="left" vertical="center" wrapText="1" indent="1"/>
    </xf>
    <xf numFmtId="49" fontId="17" fillId="2" borderId="1" xfId="19" applyNumberFormat="1" applyFont="1" applyFill="1" applyBorder="1" applyAlignment="1" applyProtection="1">
      <alignment horizontal="left" vertical="center" wrapText="1"/>
    </xf>
    <xf numFmtId="170" fontId="37" fillId="2" borderId="0" xfId="1" applyFont="1" applyFill="1">
      <protection locked="0"/>
    </xf>
    <xf numFmtId="0" fontId="37" fillId="2" borderId="0" xfId="0" applyFont="1" applyFill="1"/>
    <xf numFmtId="0" fontId="16" fillId="2" borderId="1" xfId="0" applyFont="1" applyFill="1" applyBorder="1" applyAlignment="1">
      <alignment horizontal="center"/>
    </xf>
    <xf numFmtId="49" fontId="16" fillId="2" borderId="1" xfId="19" applyNumberFormat="1" applyFont="1" applyFill="1" applyBorder="1" applyAlignment="1" applyProtection="1">
      <alignment horizontal="left" vertical="center" wrapText="1"/>
    </xf>
    <xf numFmtId="0" fontId="16" fillId="2" borderId="1" xfId="0" applyFont="1" applyFill="1" applyBorder="1" applyAlignment="1">
      <alignment horizontal="center" vertical="center"/>
    </xf>
    <xf numFmtId="171" fontId="17" fillId="2" borderId="0" xfId="4" applyNumberFormat="1" applyFont="1" applyFill="1" applyBorder="1"/>
    <xf numFmtId="171" fontId="22" fillId="2" borderId="0" xfId="4" applyNumberFormat="1" applyFont="1" applyFill="1"/>
    <xf numFmtId="0" fontId="16" fillId="2" borderId="1" xfId="0" applyNumberFormat="1" applyFont="1" applyFill="1" applyBorder="1" applyAlignment="1" applyProtection="1">
      <alignment horizontal="left" vertical="center" wrapText="1"/>
    </xf>
    <xf numFmtId="171" fontId="16" fillId="2" borderId="1" xfId="1" applyNumberFormat="1" applyFont="1" applyFill="1" applyBorder="1" applyAlignment="1" applyProtection="1">
      <alignment horizontal="right"/>
    </xf>
    <xf numFmtId="43" fontId="16" fillId="2" borderId="1" xfId="1" applyNumberFormat="1" applyFont="1" applyFill="1" applyBorder="1" applyAlignment="1" applyProtection="1">
      <alignment horizontal="right"/>
    </xf>
    <xf numFmtId="49" fontId="17" fillId="2" borderId="1" xfId="0" applyNumberFormat="1" applyFont="1" applyFill="1" applyBorder="1" applyAlignment="1" applyProtection="1">
      <alignment horizontal="left" vertical="center" wrapText="1"/>
    </xf>
    <xf numFmtId="11" fontId="17" fillId="2" borderId="1" xfId="0" applyNumberFormat="1" applyFont="1" applyFill="1" applyBorder="1" applyAlignment="1" applyProtection="1">
      <alignment horizontal="left" vertical="center" wrapText="1"/>
    </xf>
    <xf numFmtId="0" fontId="15" fillId="2" borderId="0" xfId="0" applyFont="1" applyFill="1" applyAlignment="1">
      <alignment horizontal="center" vertical="center"/>
    </xf>
    <xf numFmtId="0" fontId="17" fillId="2" borderId="0" xfId="19" applyFont="1" applyFill="1"/>
    <xf numFmtId="0" fontId="14" fillId="2" borderId="0" xfId="19" applyFont="1" applyFill="1" applyAlignment="1">
      <alignment horizontal="center" vertical="center" wrapText="1"/>
    </xf>
    <xf numFmtId="0" fontId="15" fillId="2" borderId="0" xfId="19" applyFont="1" applyFill="1" applyAlignment="1">
      <alignment horizontal="center" vertical="center"/>
    </xf>
    <xf numFmtId="0" fontId="13" fillId="2" borderId="0" xfId="19" applyFill="1"/>
    <xf numFmtId="0" fontId="166" fillId="2" borderId="0" xfId="19" applyFont="1" applyFill="1" applyAlignment="1">
      <alignment vertical="center" wrapText="1"/>
    </xf>
    <xf numFmtId="0" fontId="34" fillId="2" borderId="0" xfId="19" applyFont="1" applyFill="1" applyAlignment="1">
      <alignment horizontal="left" vertical="top" wrapText="1"/>
    </xf>
    <xf numFmtId="0" fontId="17" fillId="2" borderId="0" xfId="19" applyFont="1" applyFill="1" applyAlignment="1">
      <alignment vertical="center" wrapText="1"/>
    </xf>
    <xf numFmtId="0" fontId="33" fillId="2" borderId="0" xfId="19" applyFont="1" applyFill="1" applyAlignment="1">
      <alignment horizontal="left" vertical="top" wrapText="1"/>
    </xf>
    <xf numFmtId="0" fontId="29" fillId="2" borderId="0" xfId="19" applyFont="1" applyFill="1" applyAlignment="1">
      <alignment vertical="center" wrapText="1"/>
    </xf>
    <xf numFmtId="0" fontId="13" fillId="2" borderId="0" xfId="19" applyFill="1" applyAlignment="1">
      <alignment horizontal="left"/>
    </xf>
    <xf numFmtId="0" fontId="19" fillId="2" borderId="1" xfId="8" applyFont="1" applyFill="1" applyBorder="1" applyAlignment="1" applyProtection="1">
      <alignment horizontal="center" vertical="center" wrapText="1"/>
    </xf>
    <xf numFmtId="0" fontId="17" fillId="2" borderId="0" xfId="19" applyFont="1" applyFill="1" applyAlignment="1">
      <alignment vertical="center"/>
    </xf>
    <xf numFmtId="171" fontId="17" fillId="2" borderId="0" xfId="19" applyNumberFormat="1" applyFont="1" applyFill="1" applyAlignment="1">
      <alignment vertical="center"/>
    </xf>
    <xf numFmtId="0" fontId="18" fillId="2" borderId="1" xfId="8" applyFont="1" applyFill="1" applyBorder="1" applyAlignment="1" applyProtection="1">
      <alignment horizontal="center" vertical="center" wrapText="1"/>
    </xf>
    <xf numFmtId="0" fontId="18" fillId="2" borderId="1" xfId="8" applyFont="1" applyFill="1" applyBorder="1" applyAlignment="1" applyProtection="1">
      <alignment wrapText="1"/>
    </xf>
    <xf numFmtId="0" fontId="18" fillId="2" borderId="1" xfId="8" applyFont="1" applyFill="1" applyBorder="1" applyAlignment="1" applyProtection="1">
      <alignment horizontal="left" wrapText="1"/>
    </xf>
    <xf numFmtId="0" fontId="17" fillId="2" borderId="0" xfId="19" applyFont="1" applyFill="1" applyAlignment="1">
      <alignment horizontal="left"/>
    </xf>
    <xf numFmtId="0" fontId="30" fillId="2" borderId="0" xfId="19" applyFont="1" applyFill="1"/>
    <xf numFmtId="0" fontId="29" fillId="2" borderId="0" xfId="19" applyFont="1" applyFill="1"/>
    <xf numFmtId="0" fontId="31" fillId="2" borderId="0" xfId="19" applyFont="1" applyFill="1"/>
    <xf numFmtId="0" fontId="29" fillId="2" borderId="2" xfId="19" applyFont="1" applyFill="1" applyBorder="1"/>
    <xf numFmtId="0" fontId="30" fillId="2" borderId="0" xfId="19" applyFont="1" applyFill="1" applyBorder="1"/>
    <xf numFmtId="0" fontId="13" fillId="0" borderId="0" xfId="0" applyNumberFormat="1" applyFont="1" applyFill="1"/>
    <xf numFmtId="0" fontId="13" fillId="2" borderId="0" xfId="0" applyNumberFormat="1" applyFont="1" applyFill="1"/>
    <xf numFmtId="0" fontId="13" fillId="2" borderId="0" xfId="0" applyFont="1" applyFill="1"/>
    <xf numFmtId="0" fontId="17" fillId="0" borderId="0" xfId="0" applyNumberFormat="1" applyFont="1" applyFill="1"/>
    <xf numFmtId="0" fontId="37" fillId="0" borderId="0" xfId="30" applyFont="1" applyFill="1"/>
    <xf numFmtId="0" fontId="16" fillId="2" borderId="0" xfId="0" applyFont="1" applyFill="1" applyAlignment="1">
      <alignment vertical="center" wrapText="1"/>
    </xf>
    <xf numFmtId="0" fontId="17" fillId="2" borderId="0" xfId="0" applyFont="1" applyFill="1" applyAlignment="1">
      <alignment vertical="center" wrapText="1"/>
    </xf>
    <xf numFmtId="0" fontId="16" fillId="2" borderId="0" xfId="30" applyFont="1" applyFill="1" applyBorder="1" applyAlignment="1">
      <alignment horizontal="left" vertical="center"/>
    </xf>
    <xf numFmtId="0" fontId="37" fillId="2" borderId="0" xfId="30" applyFont="1" applyFill="1" applyBorder="1" applyAlignment="1">
      <alignment vertical="center"/>
    </xf>
    <xf numFmtId="0" fontId="37" fillId="0" borderId="0" xfId="30" applyFont="1" applyFill="1" applyAlignment="1">
      <alignment vertical="center"/>
    </xf>
    <xf numFmtId="49" fontId="16" fillId="2" borderId="1" xfId="0" applyNumberFormat="1" applyFont="1" applyFill="1" applyBorder="1" applyAlignment="1" applyProtection="1">
      <alignment horizontal="center" vertical="center" wrapText="1"/>
    </xf>
    <xf numFmtId="10" fontId="16" fillId="2" borderId="1" xfId="44" applyNumberFormat="1" applyFont="1" applyFill="1" applyBorder="1" applyAlignment="1" applyProtection="1">
      <alignment horizontal="center" vertical="center" wrapText="1"/>
    </xf>
    <xf numFmtId="0" fontId="17" fillId="0" borderId="0" xfId="30" applyFont="1" applyFill="1"/>
    <xf numFmtId="49" fontId="16" fillId="2" borderId="1" xfId="0" applyNumberFormat="1" applyFont="1" applyFill="1" applyBorder="1" applyAlignment="1" applyProtection="1">
      <alignment horizontal="left" vertical="center" wrapText="1"/>
    </xf>
    <xf numFmtId="0" fontId="17" fillId="2" borderId="0" xfId="30" applyFont="1" applyFill="1" applyBorder="1" applyAlignment="1">
      <alignment horizontal="center"/>
    </xf>
    <xf numFmtId="0" fontId="17" fillId="2" borderId="0" xfId="30" applyFont="1" applyFill="1" applyBorder="1"/>
    <xf numFmtId="0" fontId="16" fillId="2" borderId="0" xfId="0" applyFont="1" applyFill="1" applyBorder="1"/>
    <xf numFmtId="0" fontId="17" fillId="2" borderId="0" xfId="0" applyFont="1" applyFill="1" applyBorder="1"/>
    <xf numFmtId="171" fontId="17" fillId="2" borderId="0" xfId="1" applyNumberFormat="1" applyFont="1" applyFill="1" applyBorder="1" applyProtection="1">
      <protection locked="0"/>
    </xf>
    <xf numFmtId="171" fontId="16" fillId="2" borderId="0" xfId="1" applyNumberFormat="1" applyFont="1" applyFill="1" applyBorder="1" applyProtection="1">
      <protection locked="0"/>
    </xf>
    <xf numFmtId="0" fontId="15" fillId="2" borderId="0" xfId="0" applyFont="1" applyFill="1" applyBorder="1"/>
    <xf numFmtId="171" fontId="15" fillId="2" borderId="0" xfId="1" applyNumberFormat="1" applyFont="1" applyFill="1" applyBorder="1" applyProtection="1">
      <protection locked="0"/>
    </xf>
    <xf numFmtId="0" fontId="17" fillId="2" borderId="2" xfId="0" applyFont="1" applyFill="1" applyBorder="1"/>
    <xf numFmtId="171" fontId="17" fillId="2" borderId="2" xfId="1" applyNumberFormat="1" applyFont="1" applyFill="1" applyBorder="1" applyProtection="1">
      <protection locked="0"/>
    </xf>
    <xf numFmtId="0" fontId="37" fillId="2" borderId="0" xfId="30" applyFont="1" applyFill="1" applyBorder="1" applyAlignment="1">
      <alignment horizontal="center"/>
    </xf>
    <xf numFmtId="0" fontId="37" fillId="2" borderId="0" xfId="30" applyFont="1" applyFill="1" applyBorder="1"/>
    <xf numFmtId="0" fontId="37" fillId="2" borderId="0" xfId="30" applyFont="1" applyFill="1" applyAlignment="1">
      <alignment horizontal="center"/>
    </xf>
    <xf numFmtId="0" fontId="37" fillId="2" borderId="0" xfId="30" applyFont="1" applyFill="1"/>
    <xf numFmtId="49" fontId="32" fillId="2" borderId="1" xfId="19" applyNumberFormat="1" applyFont="1" applyFill="1" applyBorder="1" applyAlignment="1" applyProtection="1">
      <alignment horizontal="center" vertical="center" wrapText="1"/>
    </xf>
    <xf numFmtId="49" fontId="16" fillId="2" borderId="1" xfId="19" applyNumberFormat="1" applyFont="1" applyFill="1" applyBorder="1" applyAlignment="1" applyProtection="1">
      <alignment horizontal="center" vertical="center" wrapText="1"/>
    </xf>
    <xf numFmtId="171" fontId="17" fillId="2" borderId="0" xfId="19" applyNumberFormat="1" applyFont="1" applyFill="1"/>
    <xf numFmtId="0" fontId="19" fillId="2" borderId="1" xfId="8" applyFont="1" applyFill="1" applyBorder="1" applyAlignment="1" applyProtection="1">
      <alignment wrapText="1"/>
    </xf>
    <xf numFmtId="0" fontId="18" fillId="2" borderId="1" xfId="8" applyFont="1" applyFill="1" applyBorder="1" applyAlignment="1" applyProtection="1">
      <alignment vertical="center" wrapText="1"/>
    </xf>
    <xf numFmtId="10" fontId="37" fillId="0" borderId="0" xfId="44" applyNumberFormat="1" applyFont="1" applyFill="1">
      <protection locked="0"/>
    </xf>
    <xf numFmtId="10" fontId="37" fillId="0" borderId="0" xfId="44" applyNumberFormat="1" applyFont="1" applyFill="1" applyAlignment="1">
      <alignment vertical="center"/>
      <protection locked="0"/>
    </xf>
    <xf numFmtId="10" fontId="17" fillId="0" borderId="0" xfId="44" applyNumberFormat="1" applyFont="1" applyFill="1">
      <protection locked="0"/>
    </xf>
    <xf numFmtId="10" fontId="38" fillId="0" borderId="0" xfId="44" applyNumberFormat="1" applyFont="1" applyFill="1">
      <protection locked="0"/>
    </xf>
    <xf numFmtId="164" fontId="37" fillId="0" borderId="0" xfId="0" applyNumberFormat="1" applyFont="1" applyFill="1"/>
    <xf numFmtId="0" fontId="16" fillId="2" borderId="0" xfId="30" applyFont="1" applyFill="1" applyAlignment="1">
      <alignment vertical="center"/>
    </xf>
    <xf numFmtId="0" fontId="16" fillId="2" borderId="1" xfId="0" applyFont="1" applyFill="1" applyBorder="1" applyAlignment="1" applyProtection="1">
      <alignment horizontal="center" vertical="center" wrapText="1"/>
    </xf>
    <xf numFmtId="0" fontId="16" fillId="2" borderId="1" xfId="0" applyNumberFormat="1" applyFont="1" applyFill="1" applyBorder="1" applyAlignment="1" applyProtection="1">
      <alignment horizontal="center" vertical="center" wrapText="1"/>
    </xf>
    <xf numFmtId="0" fontId="17" fillId="2" borderId="0" xfId="30" applyFont="1" applyFill="1" applyAlignment="1">
      <alignment vertical="center"/>
    </xf>
    <xf numFmtId="0" fontId="17" fillId="2" borderId="0" xfId="30" applyFont="1" applyFill="1"/>
    <xf numFmtId="0" fontId="17" fillId="2" borderId="0" xfId="30" applyFont="1" applyFill="1" applyAlignment="1"/>
    <xf numFmtId="0" fontId="16" fillId="2" borderId="0" xfId="0" applyFont="1" applyFill="1"/>
    <xf numFmtId="171" fontId="17" fillId="2" borderId="0" xfId="1" applyNumberFormat="1" applyFont="1" applyFill="1" applyProtection="1">
      <protection locked="0"/>
    </xf>
    <xf numFmtId="171" fontId="16" fillId="2" borderId="0" xfId="1" applyNumberFormat="1" applyFont="1" applyFill="1" applyProtection="1">
      <protection locked="0"/>
    </xf>
    <xf numFmtId="0" fontId="15" fillId="2" borderId="0" xfId="0" applyFont="1" applyFill="1"/>
    <xf numFmtId="171" fontId="15" fillId="2" borderId="0" xfId="1" applyNumberFormat="1" applyFont="1" applyFill="1" applyProtection="1">
      <protection locked="0"/>
    </xf>
    <xf numFmtId="171" fontId="17" fillId="2" borderId="0" xfId="1" applyNumberFormat="1" applyFont="1" applyFill="1">
      <protection locked="0"/>
    </xf>
    <xf numFmtId="0" fontId="17" fillId="2" borderId="1" xfId="30" applyFont="1" applyFill="1" applyBorder="1"/>
    <xf numFmtId="0" fontId="17" fillId="2" borderId="1" xfId="30" applyFont="1" applyFill="1" applyBorder="1" applyAlignment="1">
      <alignment vertical="center" wrapText="1"/>
    </xf>
    <xf numFmtId="168"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pplyProtection="1">
      <alignment horizontal="center" vertical="center" wrapText="1"/>
    </xf>
    <xf numFmtId="0" fontId="17" fillId="2" borderId="1" xfId="30" applyFont="1" applyFill="1" applyBorder="1" applyAlignment="1" applyProtection="1">
      <alignment horizontal="right" vertical="center" wrapText="1"/>
    </xf>
    <xf numFmtId="0" fontId="17" fillId="2" borderId="0" xfId="30" applyFont="1" applyFill="1" applyAlignment="1">
      <alignment horizontal="center"/>
    </xf>
    <xf numFmtId="0" fontId="37" fillId="2" borderId="2" xfId="30" applyFont="1" applyFill="1" applyBorder="1"/>
    <xf numFmtId="0" fontId="16" fillId="2" borderId="1" xfId="30" applyFont="1" applyFill="1" applyBorder="1" applyAlignment="1">
      <alignment horizontal="center" vertical="center" wrapText="1"/>
    </xf>
    <xf numFmtId="0" fontId="24" fillId="2" borderId="0" xfId="0" applyFont="1" applyFill="1" applyAlignment="1">
      <alignment vertical="center" wrapText="1"/>
    </xf>
    <xf numFmtId="0" fontId="13" fillId="2" borderId="1" xfId="0" applyFont="1" applyFill="1" applyBorder="1"/>
    <xf numFmtId="170" fontId="13" fillId="2" borderId="1" xfId="1" applyFont="1" applyFill="1" applyBorder="1">
      <protection locked="0"/>
    </xf>
    <xf numFmtId="0" fontId="21" fillId="2" borderId="0" xfId="0" applyFont="1" applyFill="1"/>
    <xf numFmtId="49" fontId="23" fillId="2" borderId="1" xfId="37" applyNumberFormat="1" applyFont="1" applyFill="1" applyBorder="1" applyAlignment="1" applyProtection="1">
      <alignment horizontal="center" vertical="center" wrapText="1"/>
    </xf>
    <xf numFmtId="0" fontId="13" fillId="2" borderId="0" xfId="0" applyFont="1" applyFill="1" applyAlignment="1">
      <alignment wrapText="1"/>
    </xf>
    <xf numFmtId="171" fontId="13" fillId="2" borderId="0" xfId="4" applyNumberFormat="1" applyFont="1" applyFill="1"/>
    <xf numFmtId="0" fontId="16" fillId="2" borderId="1" xfId="19" applyFont="1" applyFill="1" applyBorder="1" applyAlignment="1" applyProtection="1">
      <alignment horizontal="center" vertical="center" wrapText="1"/>
    </xf>
    <xf numFmtId="0" fontId="167" fillId="0" borderId="0" xfId="30" applyFont="1" applyFill="1" applyAlignment="1">
      <alignment vertical="center"/>
    </xf>
    <xf numFmtId="0" fontId="36" fillId="0" borderId="0" xfId="30" applyFont="1" applyFill="1" applyAlignment="1">
      <alignment vertical="center"/>
    </xf>
    <xf numFmtId="171" fontId="17" fillId="2" borderId="0" xfId="1" applyNumberFormat="1" applyFont="1" applyFill="1" applyBorder="1" applyProtection="1"/>
    <xf numFmtId="0" fontId="15" fillId="2" borderId="0" xfId="0" applyFont="1" applyFill="1" applyAlignment="1">
      <alignment horizontal="center" vertical="center"/>
    </xf>
    <xf numFmtId="0" fontId="17" fillId="2" borderId="0" xfId="0" applyFont="1" applyFill="1" applyAlignment="1">
      <alignment horizontal="left" vertical="center" wrapText="1"/>
    </xf>
    <xf numFmtId="0" fontId="16" fillId="0" borderId="0" xfId="30" applyFont="1" applyFill="1" applyAlignment="1">
      <alignment vertical="center"/>
    </xf>
    <xf numFmtId="171" fontId="13" fillId="0" borderId="0" xfId="4" applyNumberFormat="1" applyFont="1" applyFill="1"/>
    <xf numFmtId="0" fontId="16" fillId="0" borderId="1" xfId="19" applyFont="1" applyFill="1" applyBorder="1" applyAlignment="1" applyProtection="1">
      <alignment horizontal="center" vertical="center" wrapText="1"/>
    </xf>
    <xf numFmtId="171" fontId="16" fillId="0" borderId="1" xfId="1" applyNumberFormat="1" applyFont="1" applyFill="1" applyBorder="1" applyAlignment="1" applyProtection="1">
      <alignment horizontal="center" vertical="center" wrapText="1"/>
    </xf>
    <xf numFmtId="10" fontId="16" fillId="0" borderId="1" xfId="44" applyNumberFormat="1" applyFont="1" applyFill="1" applyBorder="1" applyAlignment="1" applyProtection="1">
      <alignment horizontal="center" vertical="center" wrapText="1"/>
    </xf>
    <xf numFmtId="0" fontId="17" fillId="0" borderId="0" xfId="30" applyFont="1" applyFill="1" applyBorder="1" applyAlignment="1">
      <alignment horizontal="center" vertical="center"/>
    </xf>
    <xf numFmtId="0" fontId="17" fillId="0" borderId="0" xfId="0" applyFont="1" applyFill="1" applyAlignment="1"/>
    <xf numFmtId="171" fontId="17" fillId="0" borderId="0" xfId="1" applyNumberFormat="1" applyFont="1" applyFill="1" applyAlignment="1" applyProtection="1">
      <alignment horizontal="right"/>
    </xf>
    <xf numFmtId="10" fontId="17" fillId="0" borderId="0" xfId="44" applyNumberFormat="1" applyFont="1" applyFill="1" applyAlignment="1" applyProtection="1">
      <alignment horizontal="right"/>
    </xf>
    <xf numFmtId="0" fontId="16" fillId="0" borderId="0" xfId="0" applyFont="1" applyFill="1"/>
    <xf numFmtId="171" fontId="17" fillId="0" borderId="0" xfId="1" applyNumberFormat="1" applyFont="1" applyFill="1" applyProtection="1">
      <protection locked="0"/>
    </xf>
    <xf numFmtId="171" fontId="16" fillId="0" borderId="0" xfId="1" applyNumberFormat="1" applyFont="1" applyFill="1" applyProtection="1">
      <protection locked="0"/>
    </xf>
    <xf numFmtId="0" fontId="15" fillId="0" borderId="0" xfId="0" applyFont="1" applyFill="1"/>
    <xf numFmtId="171" fontId="15" fillId="0" borderId="0" xfId="1" applyNumberFormat="1" applyFont="1" applyFill="1" applyProtection="1">
      <protection locked="0"/>
    </xf>
    <xf numFmtId="171" fontId="17" fillId="0" borderId="2" xfId="1" applyNumberFormat="1" applyFont="1" applyFill="1" applyBorder="1" applyAlignment="1" applyProtection="1">
      <alignment horizontal="right"/>
    </xf>
    <xf numFmtId="10" fontId="17" fillId="0" borderId="2" xfId="44" applyNumberFormat="1" applyFont="1" applyFill="1" applyBorder="1" applyAlignment="1" applyProtection="1">
      <alignment horizontal="right"/>
    </xf>
    <xf numFmtId="0" fontId="168" fillId="0" borderId="0" xfId="963" applyFont="1" applyFill="1"/>
    <xf numFmtId="0" fontId="169" fillId="0" borderId="0" xfId="963" applyFont="1" applyFill="1"/>
    <xf numFmtId="0" fontId="169" fillId="0" borderId="0" xfId="963" applyFont="1" applyFill="1" applyAlignment="1">
      <alignment vertical="top" wrapText="1"/>
    </xf>
    <xf numFmtId="0" fontId="13" fillId="0" borderId="0" xfId="19" applyFont="1" applyFill="1"/>
    <xf numFmtId="0" fontId="15" fillId="0" borderId="0" xfId="19" applyFont="1" applyFill="1" applyAlignment="1">
      <alignment horizontal="center" vertical="center"/>
    </xf>
    <xf numFmtId="0" fontId="17" fillId="0" borderId="0" xfId="19" applyFont="1" applyFill="1"/>
    <xf numFmtId="171" fontId="17" fillId="0" borderId="0" xfId="1" applyNumberFormat="1" applyFont="1" applyFill="1">
      <protection locked="0"/>
    </xf>
    <xf numFmtId="0" fontId="17" fillId="0" borderId="0" xfId="19" applyFont="1" applyFill="1" applyAlignment="1">
      <alignment horizontal="left"/>
    </xf>
    <xf numFmtId="0" fontId="17" fillId="0" borderId="0" xfId="19" applyFont="1" applyFill="1" applyAlignment="1">
      <alignment horizontal="center" vertical="center"/>
    </xf>
    <xf numFmtId="0" fontId="17" fillId="0" borderId="0" xfId="19" applyFont="1" applyFill="1" applyAlignment="1">
      <alignment horizontal="right"/>
    </xf>
    <xf numFmtId="0" fontId="16" fillId="0" borderId="0" xfId="19" applyFont="1" applyFill="1" applyBorder="1"/>
    <xf numFmtId="0" fontId="17" fillId="0" borderId="0" xfId="19" applyFont="1" applyFill="1" applyBorder="1" applyAlignment="1">
      <alignment horizontal="center"/>
    </xf>
    <xf numFmtId="0" fontId="15" fillId="0" borderId="0" xfId="19" applyFont="1" applyFill="1" applyBorder="1"/>
    <xf numFmtId="0" fontId="17" fillId="0" borderId="0" xfId="19" applyFont="1" applyFill="1" applyBorder="1"/>
    <xf numFmtId="0" fontId="17" fillId="0" borderId="2" xfId="19" applyFont="1" applyFill="1" applyBorder="1"/>
    <xf numFmtId="0" fontId="17" fillId="0" borderId="2" xfId="19" applyFont="1" applyFill="1" applyBorder="1" applyAlignment="1">
      <alignment horizontal="center"/>
    </xf>
    <xf numFmtId="0" fontId="17" fillId="0" borderId="0" xfId="19" applyFont="1" applyFill="1" applyAlignment="1">
      <alignment vertical="center"/>
    </xf>
    <xf numFmtId="0" fontId="17" fillId="0" borderId="0" xfId="19" applyFont="1" applyFill="1" applyBorder="1" applyAlignment="1">
      <alignment vertical="center"/>
    </xf>
    <xf numFmtId="0" fontId="16" fillId="0" borderId="0" xfId="19" applyFont="1" applyFill="1" applyAlignment="1"/>
    <xf numFmtId="0" fontId="17" fillId="0" borderId="0" xfId="19" applyFont="1" applyFill="1" applyAlignment="1">
      <alignment vertical="top"/>
    </xf>
    <xf numFmtId="0" fontId="17" fillId="0" borderId="0" xfId="19" applyFont="1" applyFill="1" applyAlignment="1">
      <alignment horizontal="center"/>
    </xf>
    <xf numFmtId="0" fontId="13" fillId="0" borderId="0" xfId="19" applyFont="1" applyFill="1" applyAlignment="1">
      <alignment horizontal="center"/>
    </xf>
    <xf numFmtId="171" fontId="17" fillId="2" borderId="1" xfId="1" applyNumberFormat="1" applyFont="1" applyFill="1" applyBorder="1" applyAlignment="1" applyProtection="1">
      <alignment horizontal="right" vertical="center" wrapText="1"/>
    </xf>
    <xf numFmtId="171" fontId="17" fillId="2" borderId="1" xfId="1" applyNumberFormat="1" applyFont="1" applyFill="1" applyBorder="1" applyAlignment="1" applyProtection="1">
      <alignment horizontal="left" vertical="center" wrapText="1"/>
    </xf>
    <xf numFmtId="9" fontId="17" fillId="2" borderId="1" xfId="19" applyNumberFormat="1" applyFont="1" applyFill="1" applyBorder="1" applyAlignment="1" applyProtection="1">
      <alignment horizontal="right" vertical="center" wrapText="1"/>
    </xf>
    <xf numFmtId="1" fontId="17" fillId="2" borderId="1" xfId="1" applyNumberFormat="1" applyFont="1" applyFill="1" applyBorder="1" applyAlignment="1" applyProtection="1">
      <alignment vertical="center" wrapText="1"/>
    </xf>
    <xf numFmtId="10" fontId="17" fillId="2" borderId="1" xfId="1" applyNumberFormat="1" applyFont="1" applyFill="1" applyBorder="1" applyAlignment="1" applyProtection="1">
      <alignment horizontal="right" vertical="center" wrapText="1"/>
    </xf>
    <xf numFmtId="171" fontId="16" fillId="0" borderId="1" xfId="1" applyNumberFormat="1" applyFont="1" applyFill="1" applyBorder="1" applyAlignment="1" applyProtection="1">
      <alignment horizontal="right"/>
    </xf>
    <xf numFmtId="171" fontId="17" fillId="0" borderId="1" xfId="1" applyNumberFormat="1" applyFont="1" applyFill="1" applyBorder="1" applyAlignment="1" applyProtection="1">
      <alignment horizontal="right"/>
    </xf>
    <xf numFmtId="10" fontId="17" fillId="0" borderId="1" xfId="1" applyNumberFormat="1" applyFont="1" applyFill="1" applyBorder="1" applyAlignment="1" applyProtection="1">
      <alignment horizontal="right"/>
    </xf>
    <xf numFmtId="171" fontId="16" fillId="0" borderId="1" xfId="1" applyNumberFormat="1" applyFont="1" applyFill="1" applyBorder="1" applyAlignment="1">
      <alignment horizontal="right"/>
      <protection locked="0"/>
    </xf>
    <xf numFmtId="10" fontId="171" fillId="2" borderId="1" xfId="1" applyNumberFormat="1" applyFont="1" applyFill="1" applyBorder="1" applyAlignment="1" applyProtection="1">
      <alignment vertical="center" wrapText="1"/>
    </xf>
    <xf numFmtId="171" fontId="171" fillId="2" borderId="1" xfId="1" applyNumberFormat="1" applyFont="1" applyFill="1" applyBorder="1" applyAlignment="1" applyProtection="1">
      <alignment vertical="center" wrapText="1"/>
    </xf>
    <xf numFmtId="0" fontId="17" fillId="2" borderId="1" xfId="0" quotePrefix="1" applyNumberFormat="1" applyFont="1" applyFill="1" applyBorder="1" applyAlignment="1" applyProtection="1">
      <alignment horizontal="left" vertical="center" wrapText="1"/>
    </xf>
    <xf numFmtId="168" fontId="30" fillId="0" borderId="1" xfId="8" applyNumberFormat="1" applyFont="1" applyFill="1" applyBorder="1" applyAlignment="1" applyProtection="1">
      <alignment horizontal="right" vertical="center" wrapText="1"/>
    </xf>
    <xf numFmtId="168" fontId="29" fillId="0" borderId="1" xfId="8" applyNumberFormat="1" applyFont="1" applyFill="1" applyBorder="1" applyAlignment="1" applyProtection="1">
      <alignment horizontal="right" vertical="center" wrapText="1"/>
    </xf>
    <xf numFmtId="168" fontId="29" fillId="0" borderId="1" xfId="1" applyNumberFormat="1" applyFont="1" applyFill="1" applyBorder="1" applyAlignment="1" applyProtection="1">
      <alignment horizontal="right" vertical="center"/>
    </xf>
    <xf numFmtId="41" fontId="29" fillId="0" borderId="1" xfId="0" applyNumberFormat="1" applyFont="1" applyFill="1" applyBorder="1" applyAlignment="1" applyProtection="1">
      <alignment horizontal="right" vertical="center" wrapText="1"/>
    </xf>
    <xf numFmtId="41" fontId="29" fillId="0" borderId="1" xfId="0" applyNumberFormat="1" applyFont="1" applyFill="1" applyBorder="1" applyAlignment="1" applyProtection="1">
      <alignment horizontal="left" vertical="center" wrapText="1"/>
    </xf>
    <xf numFmtId="10" fontId="29" fillId="0" borderId="1" xfId="44" applyNumberFormat="1" applyFont="1" applyFill="1" applyBorder="1" applyAlignment="1" applyProtection="1">
      <alignment horizontal="right" vertical="center" wrapText="1"/>
    </xf>
    <xf numFmtId="41" fontId="30" fillId="0" borderId="1" xfId="0" applyNumberFormat="1" applyFont="1" applyFill="1" applyBorder="1" applyAlignment="1" applyProtection="1">
      <alignment horizontal="right" vertical="center" wrapText="1"/>
    </xf>
    <xf numFmtId="172" fontId="29" fillId="0" borderId="1" xfId="0" applyNumberFormat="1" applyFont="1" applyFill="1" applyBorder="1" applyAlignment="1" applyProtection="1">
      <alignment horizontal="right" vertical="center" wrapText="1"/>
    </xf>
    <xf numFmtId="171" fontId="172" fillId="0" borderId="1" xfId="2" applyNumberFormat="1" applyFont="1" applyFill="1" applyBorder="1" applyAlignment="1">
      <alignment horizontal="right" vertical="center"/>
    </xf>
    <xf numFmtId="171" fontId="29" fillId="0" borderId="1" xfId="1" applyNumberFormat="1" applyFont="1" applyFill="1" applyBorder="1" applyAlignment="1" applyProtection="1">
      <alignment horizontal="right"/>
    </xf>
    <xf numFmtId="10" fontId="29" fillId="0" borderId="1" xfId="1" applyNumberFormat="1" applyFont="1" applyFill="1" applyBorder="1" applyAlignment="1" applyProtection="1">
      <alignment horizontal="right"/>
    </xf>
    <xf numFmtId="171" fontId="30" fillId="0" borderId="1" xfId="1" applyNumberFormat="1" applyFont="1" applyFill="1" applyBorder="1" applyAlignment="1" applyProtection="1">
      <alignment horizontal="right"/>
    </xf>
    <xf numFmtId="10" fontId="30" fillId="0" borderId="1" xfId="1" applyNumberFormat="1" applyFont="1" applyFill="1" applyBorder="1" applyAlignment="1" applyProtection="1">
      <alignment horizontal="right"/>
    </xf>
    <xf numFmtId="171" fontId="29" fillId="0" borderId="1" xfId="1" applyNumberFormat="1" applyFont="1" applyFill="1" applyBorder="1" applyAlignment="1">
      <alignment horizontal="right"/>
      <protection locked="0"/>
    </xf>
    <xf numFmtId="171" fontId="30" fillId="0" borderId="1" xfId="1" applyNumberFormat="1" applyFont="1" applyFill="1" applyBorder="1" applyAlignment="1">
      <alignment horizontal="right"/>
      <protection locked="0"/>
    </xf>
    <xf numFmtId="0" fontId="17" fillId="0" borderId="1" xfId="0" applyNumberFormat="1" applyFont="1" applyFill="1" applyBorder="1" applyAlignment="1" applyProtection="1">
      <alignment horizontal="left" vertical="center"/>
    </xf>
    <xf numFmtId="0" fontId="17" fillId="0" borderId="1" xfId="0" applyNumberFormat="1" applyFont="1" applyFill="1" applyBorder="1" applyAlignment="1" applyProtection="1">
      <alignment horizontal="left" vertical="center" wrapText="1"/>
    </xf>
    <xf numFmtId="171" fontId="30" fillId="0" borderId="1" xfId="5" applyNumberFormat="1" applyFont="1" applyFill="1" applyBorder="1" applyAlignment="1" applyProtection="1">
      <alignment vertical="center"/>
      <protection locked="0"/>
    </xf>
    <xf numFmtId="171" fontId="29" fillId="0" borderId="1" xfId="5" applyNumberFormat="1" applyFont="1" applyFill="1" applyBorder="1" applyAlignment="1" applyProtection="1">
      <alignment horizontal="left" vertical="center" wrapText="1"/>
      <protection locked="0"/>
    </xf>
    <xf numFmtId="171" fontId="29" fillId="2" borderId="1" xfId="1" applyNumberFormat="1" applyFont="1" applyFill="1" applyBorder="1" applyAlignment="1" applyProtection="1">
      <alignment vertical="center" wrapText="1"/>
    </xf>
    <xf numFmtId="171" fontId="29" fillId="2" borderId="1" xfId="1" applyNumberFormat="1" applyFont="1" applyFill="1" applyBorder="1" applyAlignment="1">
      <alignment vertical="center" wrapText="1"/>
      <protection locked="0"/>
    </xf>
    <xf numFmtId="171" fontId="29" fillId="2" borderId="1" xfId="1" applyNumberFormat="1" applyFont="1" applyFill="1" applyBorder="1" applyAlignment="1" applyProtection="1">
      <alignment horizontal="right" vertical="center" wrapText="1"/>
    </xf>
    <xf numFmtId="170" fontId="29" fillId="2" borderId="1" xfId="1" applyFont="1" applyFill="1" applyBorder="1" applyAlignment="1" applyProtection="1">
      <alignment horizontal="right" vertical="center" wrapText="1"/>
    </xf>
    <xf numFmtId="43" fontId="29" fillId="2" borderId="1" xfId="1" applyNumberFormat="1" applyFont="1" applyFill="1" applyBorder="1" applyAlignment="1" applyProtection="1">
      <alignment vertical="center" wrapText="1"/>
    </xf>
    <xf numFmtId="170" fontId="29" fillId="2" borderId="1" xfId="1" applyNumberFormat="1" applyFont="1" applyFill="1" applyBorder="1" applyAlignment="1" applyProtection="1">
      <alignment vertical="center" wrapText="1"/>
    </xf>
    <xf numFmtId="10" fontId="29" fillId="2" borderId="1" xfId="1" applyNumberFormat="1" applyFont="1" applyFill="1" applyBorder="1" applyAlignment="1" applyProtection="1">
      <alignment vertical="center" wrapText="1"/>
    </xf>
    <xf numFmtId="10" fontId="29" fillId="0" borderId="1" xfId="1" applyNumberFormat="1" applyFont="1" applyFill="1" applyBorder="1" applyAlignment="1" applyProtection="1">
      <alignment vertical="center" wrapText="1"/>
    </xf>
    <xf numFmtId="170" fontId="29" fillId="2" borderId="1" xfId="1" applyNumberFormat="1" applyFont="1" applyFill="1" applyBorder="1" applyAlignment="1" applyProtection="1">
      <alignment horizontal="right" vertical="center" wrapText="1"/>
    </xf>
    <xf numFmtId="10" fontId="29" fillId="2" borderId="1" xfId="1" applyNumberFormat="1" applyFont="1" applyFill="1" applyBorder="1" applyAlignment="1" applyProtection="1">
      <alignment horizontal="right" vertical="center" wrapText="1"/>
    </xf>
    <xf numFmtId="0" fontId="17" fillId="0" borderId="0" xfId="0" applyFont="1" applyFill="1" applyAlignment="1">
      <alignment horizontal="left" vertical="center" wrapText="1"/>
    </xf>
    <xf numFmtId="0" fontId="16" fillId="0" borderId="0" xfId="0" applyFont="1" applyFill="1" applyAlignment="1">
      <alignment horizontal="left" vertical="center" wrapText="1"/>
    </xf>
    <xf numFmtId="0" fontId="17" fillId="0" borderId="0" xfId="19" applyFont="1" applyFill="1" applyAlignment="1">
      <alignment horizontal="left" vertical="center" wrapText="1"/>
    </xf>
    <xf numFmtId="0" fontId="16" fillId="0" borderId="0" xfId="19" applyFont="1" applyFill="1" applyAlignment="1">
      <alignment horizontal="left" vertical="center" wrapText="1"/>
    </xf>
    <xf numFmtId="0" fontId="15" fillId="2" borderId="0" xfId="0" applyFont="1" applyFill="1" applyAlignment="1">
      <alignment horizontal="center" vertical="center"/>
    </xf>
    <xf numFmtId="0" fontId="15" fillId="0" borderId="0" xfId="0" applyFont="1" applyFill="1" applyAlignment="1">
      <alignment horizontal="center" vertical="center"/>
    </xf>
    <xf numFmtId="0" fontId="17" fillId="2" borderId="0" xfId="0" applyFont="1" applyFill="1" applyAlignment="1">
      <alignment horizontal="left" vertical="center" wrapText="1"/>
    </xf>
    <xf numFmtId="0" fontId="17" fillId="2" borderId="1" xfId="0" applyFont="1" applyFill="1" applyBorder="1" applyAlignment="1">
      <alignment horizontal="center" vertical="center"/>
    </xf>
    <xf numFmtId="0" fontId="17" fillId="0" borderId="0" xfId="0" applyFont="1" applyFill="1" applyAlignment="1">
      <alignment horizontal="left" vertical="center" wrapText="1"/>
    </xf>
    <xf numFmtId="0" fontId="16" fillId="0" borderId="0" xfId="0" applyFont="1" applyFill="1" applyAlignment="1">
      <alignment horizontal="left" vertical="center" wrapText="1"/>
    </xf>
    <xf numFmtId="49" fontId="16" fillId="61" borderId="1" xfId="19" applyNumberFormat="1" applyFont="1" applyFill="1" applyBorder="1" applyAlignment="1" applyProtection="1">
      <alignment horizontal="center" vertical="center" wrapText="1"/>
    </xf>
    <xf numFmtId="49" fontId="30" fillId="61" borderId="1" xfId="19" applyNumberFormat="1" applyFont="1" applyFill="1" applyBorder="1" applyAlignment="1" applyProtection="1">
      <alignment horizontal="center" vertical="center" wrapText="1"/>
    </xf>
    <xf numFmtId="0" fontId="16" fillId="2" borderId="1" xfId="8" applyFont="1" applyFill="1" applyBorder="1" applyAlignment="1" applyProtection="1">
      <alignment horizontal="left" vertical="center" wrapText="1"/>
    </xf>
    <xf numFmtId="0" fontId="17" fillId="2" borderId="1" xfId="8" applyFont="1" applyFill="1" applyBorder="1" applyAlignment="1" applyProtection="1">
      <alignment horizontal="center" vertical="center" wrapText="1"/>
    </xf>
    <xf numFmtId="0" fontId="29" fillId="2" borderId="1" xfId="8" applyFont="1" applyFill="1" applyBorder="1" applyAlignment="1" applyProtection="1">
      <alignment horizontal="center" vertical="center" wrapText="1"/>
    </xf>
    <xf numFmtId="49" fontId="30" fillId="0" borderId="1" xfId="19" applyNumberFormat="1" applyFont="1" applyFill="1" applyBorder="1" applyAlignment="1" applyProtection="1">
      <alignment horizontal="center" vertical="center" wrapText="1"/>
    </xf>
    <xf numFmtId="0" fontId="16" fillId="2" borderId="1" xfId="8" applyNumberFormat="1" applyFont="1" applyFill="1" applyBorder="1" applyAlignment="1" applyProtection="1">
      <alignment horizontal="center" vertical="center" wrapText="1"/>
    </xf>
    <xf numFmtId="0" fontId="30" fillId="2" borderId="1" xfId="8" applyFont="1" applyFill="1" applyBorder="1" applyAlignment="1" applyProtection="1">
      <alignment horizontal="center" vertical="center" wrapText="1"/>
    </xf>
    <xf numFmtId="171" fontId="30" fillId="0" borderId="1" xfId="965" applyNumberFormat="1" applyFont="1" applyFill="1" applyBorder="1" applyAlignment="1" applyProtection="1">
      <alignment vertical="center"/>
      <protection locked="0"/>
    </xf>
    <xf numFmtId="0" fontId="17" fillId="2" borderId="1" xfId="8" applyFont="1" applyFill="1" applyBorder="1" applyAlignment="1" applyProtection="1">
      <alignment horizontal="left" vertical="center" wrapText="1"/>
    </xf>
    <xf numFmtId="0" fontId="17" fillId="2" borderId="1" xfId="8" applyNumberFormat="1" applyFont="1" applyFill="1" applyBorder="1" applyAlignment="1" applyProtection="1">
      <alignment horizontal="center" vertical="center" wrapText="1"/>
    </xf>
    <xf numFmtId="171" fontId="29" fillId="0" borderId="1" xfId="965" applyNumberFormat="1" applyFont="1" applyFill="1" applyBorder="1" applyAlignment="1" applyProtection="1">
      <alignment vertical="center"/>
      <protection locked="0"/>
    </xf>
    <xf numFmtId="0" fontId="17" fillId="0" borderId="1" xfId="8" applyNumberFormat="1" applyFont="1" applyFill="1" applyBorder="1" applyAlignment="1" applyProtection="1">
      <alignment horizontal="center" vertical="center" wrapText="1"/>
    </xf>
    <xf numFmtId="0" fontId="29" fillId="0" borderId="1" xfId="8" applyFont="1" applyFill="1" applyBorder="1" applyAlignment="1" applyProtection="1">
      <alignment horizontal="center" vertical="center" wrapText="1"/>
    </xf>
    <xf numFmtId="0" fontId="25" fillId="0" borderId="1" xfId="8" applyFont="1" applyFill="1" applyBorder="1" applyAlignment="1" applyProtection="1">
      <alignment horizontal="left" vertical="center" wrapText="1"/>
    </xf>
    <xf numFmtId="0" fontId="25" fillId="0" borderId="1" xfId="8" applyNumberFormat="1" applyFont="1" applyFill="1" applyBorder="1" applyAlignment="1" applyProtection="1">
      <alignment horizontal="center" vertical="center" wrapText="1"/>
    </xf>
    <xf numFmtId="0" fontId="173" fillId="0" borderId="1" xfId="8" applyFont="1" applyFill="1" applyBorder="1" applyAlignment="1" applyProtection="1">
      <alignment horizontal="center" vertical="center" wrapText="1"/>
    </xf>
    <xf numFmtId="49" fontId="17" fillId="2" borderId="1" xfId="8" applyNumberFormat="1" applyFont="1" applyFill="1" applyBorder="1" applyAlignment="1" applyProtection="1">
      <alignment horizontal="center" vertical="center" wrapText="1"/>
    </xf>
    <xf numFmtId="171" fontId="30" fillId="0" borderId="1" xfId="8" applyNumberFormat="1" applyFont="1" applyFill="1" applyBorder="1" applyAlignment="1" applyProtection="1">
      <alignment horizontal="center" vertical="center" wrapText="1"/>
    </xf>
    <xf numFmtId="171" fontId="29" fillId="0" borderId="1" xfId="8" applyNumberFormat="1" applyFont="1" applyFill="1" applyBorder="1" applyAlignment="1" applyProtection="1">
      <alignment horizontal="center" vertical="center" wrapText="1"/>
    </xf>
    <xf numFmtId="0" fontId="17" fillId="0" borderId="1" xfId="8" quotePrefix="1" applyFont="1" applyFill="1" applyBorder="1" applyAlignment="1" applyProtection="1">
      <alignment horizontal="left" vertical="center" wrapText="1"/>
    </xf>
    <xf numFmtId="170" fontId="29" fillId="0" borderId="1" xfId="965" applyNumberFormat="1" applyFont="1" applyFill="1" applyBorder="1" applyAlignment="1" applyProtection="1">
      <alignment horizontal="center" vertical="center" wrapText="1"/>
      <protection locked="0"/>
    </xf>
    <xf numFmtId="170" fontId="29" fillId="0" borderId="1" xfId="8" applyNumberFormat="1" applyFont="1" applyFill="1" applyBorder="1" applyAlignment="1" applyProtection="1">
      <alignment horizontal="center" vertical="center" wrapText="1"/>
    </xf>
    <xf numFmtId="171" fontId="29" fillId="0" borderId="3" xfId="965" applyNumberFormat="1" applyFont="1" applyFill="1" applyBorder="1" applyAlignment="1" applyProtection="1">
      <alignment vertical="center"/>
      <protection locked="0"/>
    </xf>
    <xf numFmtId="170" fontId="29" fillId="0" borderId="3" xfId="965" applyNumberFormat="1" applyFont="1" applyFill="1" applyBorder="1" applyAlignment="1" applyProtection="1">
      <alignment horizontal="center" vertical="center" wrapText="1"/>
      <protection locked="0"/>
    </xf>
    <xf numFmtId="171" fontId="30" fillId="0" borderId="3" xfId="8" applyNumberFormat="1" applyFont="1" applyFill="1" applyBorder="1" applyAlignment="1" applyProtection="1">
      <alignment horizontal="center" vertical="center" wrapText="1"/>
    </xf>
    <xf numFmtId="171" fontId="17" fillId="0" borderId="3" xfId="8" applyNumberFormat="1" applyFont="1" applyFill="1" applyBorder="1" applyAlignment="1" applyProtection="1">
      <alignment horizontal="left" vertical="center" wrapText="1"/>
    </xf>
    <xf numFmtId="49" fontId="16" fillId="61" borderId="3" xfId="19" applyNumberFormat="1" applyFont="1" applyFill="1" applyBorder="1" applyAlignment="1" applyProtection="1">
      <alignment horizontal="center" vertical="center" wrapText="1"/>
    </xf>
    <xf numFmtId="0" fontId="16" fillId="0" borderId="1" xfId="8" applyFont="1" applyFill="1" applyBorder="1" applyAlignment="1" applyProtection="1">
      <alignment horizontal="left" wrapText="1"/>
    </xf>
    <xf numFmtId="171" fontId="16" fillId="0" borderId="1" xfId="1" applyNumberFormat="1" applyFont="1" applyFill="1" applyBorder="1" applyAlignment="1" applyProtection="1">
      <alignment horizontal="left" wrapText="1"/>
      <protection locked="0"/>
    </xf>
    <xf numFmtId="168" fontId="17" fillId="2" borderId="1" xfId="1" applyNumberFormat="1" applyFont="1" applyFill="1" applyBorder="1" applyAlignment="1" applyProtection="1">
      <alignment horizontal="right" vertical="center"/>
    </xf>
    <xf numFmtId="171" fontId="16" fillId="2" borderId="1" xfId="1" applyNumberFormat="1" applyFont="1" applyFill="1" applyBorder="1" applyAlignment="1" applyProtection="1">
      <alignment horizontal="right" vertical="center" wrapText="1"/>
      <protection locked="0"/>
    </xf>
    <xf numFmtId="0" fontId="16" fillId="0" borderId="1" xfId="8" applyFont="1" applyFill="1" applyBorder="1" applyAlignment="1" applyProtection="1">
      <alignment horizontal="center" wrapText="1"/>
    </xf>
    <xf numFmtId="171" fontId="16" fillId="0" borderId="1" xfId="1" applyNumberFormat="1" applyFont="1" applyFill="1" applyBorder="1" applyAlignment="1" applyProtection="1">
      <alignment horizontal="left"/>
      <protection locked="0"/>
    </xf>
    <xf numFmtId="171" fontId="30" fillId="0" borderId="1" xfId="1" applyNumberFormat="1" applyFont="1" applyFill="1" applyBorder="1" applyAlignment="1" applyProtection="1">
      <alignment horizontal="right" vertical="center" wrapText="1"/>
      <protection locked="0"/>
    </xf>
    <xf numFmtId="0" fontId="17" fillId="0" borderId="1" xfId="8" applyFont="1" applyFill="1" applyBorder="1" applyAlignment="1" applyProtection="1">
      <alignment horizontal="left" wrapText="1"/>
    </xf>
    <xf numFmtId="0" fontId="17" fillId="0" borderId="1" xfId="8" applyFont="1" applyFill="1" applyBorder="1" applyAlignment="1" applyProtection="1">
      <alignment horizontal="center" wrapText="1"/>
    </xf>
    <xf numFmtId="168" fontId="30" fillId="0" borderId="1" xfId="1" applyNumberFormat="1" applyFont="1" applyFill="1" applyBorder="1" applyAlignment="1" applyProtection="1">
      <alignment horizontal="right" vertical="center"/>
    </xf>
    <xf numFmtId="171" fontId="17" fillId="0" borderId="1" xfId="1" applyNumberFormat="1" applyFont="1" applyFill="1" applyBorder="1" applyAlignment="1" applyProtection="1">
      <alignment horizontal="left"/>
      <protection locked="0"/>
    </xf>
    <xf numFmtId="0" fontId="42" fillId="0" borderId="1" xfId="0" quotePrefix="1" applyFont="1" applyFill="1" applyBorder="1" applyAlignment="1">
      <alignment horizontal="center"/>
    </xf>
    <xf numFmtId="0" fontId="13" fillId="0" borderId="1" xfId="0" quotePrefix="1" applyFont="1" applyFill="1" applyBorder="1" applyAlignment="1">
      <alignment horizontal="center"/>
    </xf>
    <xf numFmtId="171" fontId="30" fillId="0" borderId="1" xfId="1" applyNumberFormat="1" applyFont="1" applyFill="1" applyBorder="1" applyAlignment="1">
      <alignment horizontal="right" vertical="center"/>
      <protection locked="0"/>
    </xf>
    <xf numFmtId="170" fontId="30" fillId="0" borderId="1" xfId="1" applyFont="1" applyFill="1" applyBorder="1" applyAlignment="1">
      <alignment horizontal="right" vertical="center"/>
      <protection locked="0"/>
    </xf>
    <xf numFmtId="170" fontId="29" fillId="0" borderId="1" xfId="1" applyFont="1" applyFill="1" applyBorder="1" applyAlignment="1">
      <alignment horizontal="right" vertical="center" wrapText="1"/>
      <protection locked="0"/>
    </xf>
    <xf numFmtId="0" fontId="36" fillId="2" borderId="0" xfId="30" applyFont="1" applyFill="1"/>
    <xf numFmtId="0" fontId="36" fillId="0" borderId="0" xfId="30" applyFont="1" applyFill="1"/>
    <xf numFmtId="0" fontId="36" fillId="0" borderId="0" xfId="30" applyFont="1" applyFill="1" applyAlignment="1">
      <alignment wrapText="1"/>
    </xf>
    <xf numFmtId="10" fontId="36" fillId="0" borderId="0" xfId="30" applyNumberFormat="1" applyFont="1" applyFill="1"/>
    <xf numFmtId="170" fontId="36" fillId="0" borderId="0" xfId="1" applyFont="1" applyFill="1">
      <protection locked="0"/>
    </xf>
    <xf numFmtId="0" fontId="36" fillId="0" borderId="0" xfId="0" applyFont="1" applyFill="1"/>
    <xf numFmtId="0" fontId="36" fillId="2" borderId="0" xfId="0" applyFont="1" applyFill="1"/>
    <xf numFmtId="0" fontId="167" fillId="2" borderId="0" xfId="0" applyFont="1" applyFill="1"/>
    <xf numFmtId="0" fontId="36" fillId="0" borderId="0" xfId="1" applyNumberFormat="1" applyFont="1" applyFill="1">
      <protection locked="0"/>
    </xf>
    <xf numFmtId="171" fontId="36" fillId="0" borderId="0" xfId="1" applyNumberFormat="1" applyFont="1" applyFill="1">
      <protection locked="0"/>
    </xf>
    <xf numFmtId="171" fontId="30" fillId="2" borderId="1" xfId="1" applyNumberFormat="1" applyFont="1" applyFill="1" applyBorder="1" applyAlignment="1" applyProtection="1">
      <alignment horizontal="center" vertical="center" wrapText="1"/>
    </xf>
    <xf numFmtId="174" fontId="29" fillId="0" borderId="1" xfId="0" applyNumberFormat="1" applyFont="1" applyFill="1" applyBorder="1" applyAlignment="1" applyProtection="1">
      <alignment horizontal="right" vertical="center" wrapText="1"/>
    </xf>
    <xf numFmtId="49" fontId="15" fillId="2" borderId="1" xfId="19" applyNumberFormat="1" applyFont="1" applyFill="1" applyBorder="1" applyAlignment="1" applyProtection="1">
      <alignment horizontal="left" vertical="center" wrapText="1"/>
    </xf>
    <xf numFmtId="11" fontId="17" fillId="2" borderId="1" xfId="19" applyNumberFormat="1" applyFont="1" applyFill="1" applyBorder="1" applyAlignment="1" applyProtection="1">
      <alignment horizontal="left" vertical="center" wrapText="1"/>
    </xf>
    <xf numFmtId="168" fontId="29" fillId="0" borderId="1" xfId="0" applyNumberFormat="1" applyFont="1" applyFill="1" applyBorder="1" applyAlignment="1" applyProtection="1">
      <alignment horizontal="right" vertical="center" wrapText="1"/>
    </xf>
    <xf numFmtId="170" fontId="30" fillId="0" borderId="1" xfId="0" applyNumberFormat="1" applyFont="1" applyFill="1" applyBorder="1" applyAlignment="1" applyProtection="1">
      <alignment horizontal="right" vertical="center" wrapText="1"/>
    </xf>
    <xf numFmtId="168" fontId="30" fillId="0" borderId="1" xfId="0" applyNumberFormat="1" applyFont="1" applyFill="1" applyBorder="1" applyAlignment="1" applyProtection="1">
      <alignment horizontal="right" vertical="center" wrapText="1"/>
    </xf>
    <xf numFmtId="171" fontId="29" fillId="0" borderId="1" xfId="0" applyNumberFormat="1" applyFont="1" applyFill="1" applyBorder="1" applyAlignment="1" applyProtection="1">
      <alignment horizontal="right" vertical="center" wrapText="1"/>
    </xf>
    <xf numFmtId="10" fontId="17" fillId="0" borderId="1" xfId="0" applyNumberFormat="1" applyFont="1" applyFill="1" applyBorder="1" applyAlignment="1" applyProtection="1">
      <alignment horizontal="right" vertical="center" wrapText="1"/>
    </xf>
    <xf numFmtId="41" fontId="17" fillId="0" borderId="1" xfId="0" applyNumberFormat="1" applyFont="1" applyFill="1" applyBorder="1" applyAlignment="1" applyProtection="1">
      <alignment horizontal="right" vertical="center" wrapText="1"/>
    </xf>
    <xf numFmtId="0" fontId="15" fillId="0" borderId="0" xfId="0" applyFont="1" applyFill="1" applyAlignment="1">
      <alignment horizontal="center" vertical="center"/>
    </xf>
    <xf numFmtId="0" fontId="15" fillId="2" borderId="0" xfId="0" applyFont="1" applyFill="1" applyAlignment="1">
      <alignment horizontal="center" vertical="center"/>
    </xf>
    <xf numFmtId="0" fontId="17" fillId="2" borderId="0" xfId="0" applyFont="1" applyFill="1" applyAlignment="1">
      <alignment horizontal="left" vertical="center" wrapText="1"/>
    </xf>
    <xf numFmtId="171" fontId="16" fillId="0" borderId="1" xfId="1" applyNumberFormat="1" applyFont="1" applyFill="1" applyBorder="1" applyAlignment="1" applyProtection="1">
      <alignment horizontal="right" vertical="center" wrapText="1"/>
      <protection locked="0"/>
    </xf>
    <xf numFmtId="168" fontId="17" fillId="0" borderId="1" xfId="1" applyNumberFormat="1" applyFont="1" applyFill="1" applyBorder="1" applyAlignment="1" applyProtection="1">
      <alignment horizontal="right" vertical="center"/>
    </xf>
    <xf numFmtId="168" fontId="16" fillId="0" borderId="1" xfId="1" applyNumberFormat="1" applyFont="1" applyFill="1" applyBorder="1" applyAlignment="1" applyProtection="1">
      <alignment horizontal="right" vertical="center"/>
    </xf>
    <xf numFmtId="168" fontId="17" fillId="0" borderId="1" xfId="8" applyNumberFormat="1" applyFont="1" applyFill="1" applyBorder="1" applyAlignment="1" applyProtection="1">
      <alignment horizontal="right" vertical="center" wrapText="1"/>
    </xf>
    <xf numFmtId="170" fontId="16" fillId="0" borderId="1" xfId="1" applyFont="1" applyFill="1" applyBorder="1" applyAlignment="1">
      <alignment horizontal="right" vertical="center"/>
      <protection locked="0"/>
    </xf>
    <xf numFmtId="170" fontId="17" fillId="0" borderId="1" xfId="1" applyFont="1" applyFill="1" applyBorder="1" applyAlignment="1">
      <alignment horizontal="right" vertical="center"/>
      <protection locked="0"/>
    </xf>
    <xf numFmtId="171" fontId="16" fillId="2" borderId="1" xfId="1" applyNumberFormat="1" applyFont="1" applyFill="1" applyBorder="1" applyAlignment="1" applyProtection="1">
      <alignment horizontal="center" vertical="center" wrapText="1"/>
    </xf>
    <xf numFmtId="41" fontId="16" fillId="0" borderId="1" xfId="0" applyNumberFormat="1" applyFont="1" applyFill="1" applyBorder="1" applyAlignment="1" applyProtection="1">
      <alignment horizontal="right" vertical="center" wrapText="1"/>
    </xf>
    <xf numFmtId="168" fontId="17" fillId="0" borderId="1" xfId="0" applyNumberFormat="1" applyFont="1" applyFill="1" applyBorder="1" applyAlignment="1" applyProtection="1">
      <alignment horizontal="right" vertical="center" wrapText="1"/>
    </xf>
    <xf numFmtId="170" fontId="16" fillId="0" borderId="1" xfId="0" applyNumberFormat="1" applyFont="1" applyFill="1" applyBorder="1" applyAlignment="1" applyProtection="1">
      <alignment horizontal="right" vertical="center" wrapText="1"/>
    </xf>
    <xf numFmtId="168" fontId="16" fillId="0" borderId="1" xfId="0" applyNumberFormat="1" applyFont="1" applyFill="1" applyBorder="1" applyAlignment="1" applyProtection="1">
      <alignment horizontal="right" vertical="center" wrapText="1"/>
    </xf>
    <xf numFmtId="170" fontId="17" fillId="0" borderId="1" xfId="0" applyNumberFormat="1" applyFont="1" applyFill="1" applyBorder="1" applyAlignment="1" applyProtection="1">
      <alignment horizontal="right" vertical="center" wrapText="1"/>
    </xf>
    <xf numFmtId="171" fontId="17" fillId="0" borderId="1" xfId="0" applyNumberFormat="1" applyFont="1" applyFill="1" applyBorder="1" applyAlignment="1" applyProtection="1">
      <alignment horizontal="right" vertical="center" wrapText="1"/>
    </xf>
    <xf numFmtId="49" fontId="30" fillId="2" borderId="1" xfId="19" applyNumberFormat="1" applyFont="1" applyFill="1" applyBorder="1" applyAlignment="1" applyProtection="1">
      <alignment horizontal="center" vertical="center" wrapText="1"/>
    </xf>
    <xf numFmtId="0" fontId="30" fillId="2" borderId="1" xfId="8" applyFont="1" applyFill="1" applyBorder="1" applyAlignment="1" applyProtection="1">
      <alignment horizontal="left" wrapText="1"/>
    </xf>
    <xf numFmtId="0" fontId="172" fillId="2" borderId="0" xfId="19" applyFont="1" applyFill="1"/>
    <xf numFmtId="0" fontId="172" fillId="2" borderId="2" xfId="19" applyFont="1" applyFill="1" applyBorder="1"/>
    <xf numFmtId="0" fontId="17" fillId="0" borderId="0" xfId="0" applyFont="1" applyFill="1" applyAlignment="1">
      <alignment horizontal="left" vertical="center" wrapText="1"/>
    </xf>
    <xf numFmtId="0" fontId="15" fillId="0" borderId="0" xfId="0" applyFont="1" applyFill="1" applyAlignment="1">
      <alignment horizontal="center" vertical="center"/>
    </xf>
    <xf numFmtId="0" fontId="31" fillId="0" borderId="0" xfId="19" applyFont="1" applyFill="1" applyAlignment="1">
      <alignment horizontal="center" vertical="center"/>
    </xf>
    <xf numFmtId="171" fontId="173" fillId="0" borderId="1" xfId="965" applyNumberFormat="1" applyFont="1" applyFill="1" applyBorder="1" applyAlignment="1" applyProtection="1">
      <alignment vertical="center"/>
      <protection locked="0"/>
    </xf>
    <xf numFmtId="171" fontId="29" fillId="0" borderId="1" xfId="965" applyNumberFormat="1" applyFont="1" applyFill="1" applyBorder="1" applyAlignment="1" applyProtection="1">
      <alignment horizontal="right" vertical="center"/>
      <protection locked="0"/>
    </xf>
    <xf numFmtId="171" fontId="29" fillId="0" borderId="1" xfId="8" applyNumberFormat="1" applyFont="1" applyFill="1" applyBorder="1" applyAlignment="1" applyProtection="1">
      <alignment horizontal="left" vertical="center" wrapText="1"/>
    </xf>
    <xf numFmtId="0" fontId="29" fillId="0" borderId="0" xfId="19" applyFont="1" applyFill="1" applyAlignment="1">
      <alignment horizontal="right"/>
    </xf>
    <xf numFmtId="0" fontId="29" fillId="0" borderId="0" xfId="19" applyNumberFormat="1" applyFont="1" applyFill="1"/>
    <xf numFmtId="171" fontId="29" fillId="0" borderId="0" xfId="1" applyNumberFormat="1" applyFont="1" applyFill="1" applyBorder="1" applyProtection="1">
      <protection locked="0"/>
    </xf>
    <xf numFmtId="171" fontId="29" fillId="0" borderId="2" xfId="1" applyNumberFormat="1" applyFont="1" applyFill="1" applyBorder="1" applyProtection="1">
      <protection locked="0"/>
    </xf>
    <xf numFmtId="0" fontId="29" fillId="0" borderId="0" xfId="19" applyFont="1" applyFill="1"/>
    <xf numFmtId="171" fontId="30" fillId="0" borderId="0" xfId="1" applyNumberFormat="1" applyFont="1" applyFill="1" applyBorder="1" applyProtection="1">
      <protection locked="0"/>
    </xf>
    <xf numFmtId="171" fontId="29" fillId="0" borderId="0" xfId="966" applyNumberFormat="1" applyFont="1" applyFill="1" applyAlignment="1">
      <alignment vertical="center"/>
    </xf>
    <xf numFmtId="0" fontId="172" fillId="0" borderId="0" xfId="19" applyFont="1" applyFill="1"/>
    <xf numFmtId="41" fontId="17" fillId="0" borderId="1" xfId="0" applyNumberFormat="1" applyFont="1" applyFill="1" applyBorder="1" applyAlignment="1" applyProtection="1">
      <alignment horizontal="left" vertical="center" wrapText="1"/>
    </xf>
    <xf numFmtId="41" fontId="16" fillId="0" borderId="1" xfId="0" applyNumberFormat="1" applyFont="1" applyFill="1" applyBorder="1" applyAlignment="1" applyProtection="1">
      <alignment horizontal="left" vertical="center" wrapText="1"/>
    </xf>
    <xf numFmtId="172" fontId="17" fillId="0" borderId="1" xfId="0" applyNumberFormat="1" applyFont="1" applyFill="1" applyBorder="1" applyAlignment="1" applyProtection="1">
      <alignment horizontal="left" vertical="center" wrapText="1"/>
    </xf>
    <xf numFmtId="41" fontId="30" fillId="0" borderId="1" xfId="0" applyNumberFormat="1" applyFont="1" applyFill="1" applyBorder="1" applyAlignment="1" applyProtection="1">
      <alignment horizontal="left" vertical="center" wrapText="1"/>
    </xf>
    <xf numFmtId="10" fontId="30" fillId="0" borderId="1" xfId="44" applyNumberFormat="1" applyFont="1" applyFill="1" applyBorder="1" applyAlignment="1" applyProtection="1">
      <alignment horizontal="right" vertical="center" wrapText="1"/>
    </xf>
    <xf numFmtId="14" fontId="17"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16" fillId="0" borderId="0" xfId="0" applyFont="1" applyFill="1" applyAlignment="1">
      <alignment horizontal="left" vertical="center" wrapText="1"/>
    </xf>
    <xf numFmtId="0" fontId="17" fillId="0" borderId="0" xfId="43" applyFont="1" applyFill="1" applyAlignment="1">
      <alignment horizontal="center" vertical="center"/>
    </xf>
    <xf numFmtId="0" fontId="17" fillId="0" borderId="0" xfId="19" applyFont="1" applyFill="1" applyAlignment="1">
      <alignment horizontal="center" vertical="top"/>
    </xf>
    <xf numFmtId="0" fontId="17" fillId="0" borderId="0" xfId="19" applyFont="1" applyFill="1" applyAlignment="1">
      <alignment horizontal="left" vertical="center" wrapText="1"/>
    </xf>
    <xf numFmtId="0" fontId="17" fillId="0" borderId="0" xfId="19" applyFont="1" applyFill="1" applyBorder="1" applyAlignment="1">
      <alignment horizontal="center" vertical="center"/>
    </xf>
    <xf numFmtId="0" fontId="16" fillId="0" borderId="0" xfId="19" applyFont="1" applyFill="1" applyAlignment="1">
      <alignment horizontal="center"/>
    </xf>
    <xf numFmtId="0" fontId="16" fillId="0" borderId="0" xfId="19" applyFont="1" applyFill="1" applyAlignment="1">
      <alignment horizontal="right" vertical="center" wrapText="1"/>
    </xf>
    <xf numFmtId="0" fontId="17" fillId="0" borderId="0" xfId="19" applyFont="1" applyFill="1" applyAlignment="1">
      <alignment horizontal="right" vertical="center" wrapText="1"/>
    </xf>
    <xf numFmtId="0" fontId="16" fillId="0" borderId="0" xfId="19" applyFont="1" applyFill="1" applyAlignment="1">
      <alignment horizontal="center" vertical="center" wrapText="1"/>
    </xf>
    <xf numFmtId="0" fontId="15" fillId="2" borderId="0" xfId="19" applyFont="1" applyFill="1" applyAlignment="1">
      <alignment horizontal="center" vertical="center"/>
    </xf>
    <xf numFmtId="0" fontId="16" fillId="0" borderId="0" xfId="19" applyFont="1" applyFill="1" applyAlignment="1">
      <alignment horizontal="left" vertical="center" wrapText="1"/>
    </xf>
    <xf numFmtId="49" fontId="16" fillId="0" borderId="3" xfId="0" applyNumberFormat="1" applyFont="1" applyFill="1" applyBorder="1" applyAlignment="1" applyProtection="1">
      <alignment horizontal="center" vertical="center" wrapText="1"/>
    </xf>
    <xf numFmtId="49" fontId="16" fillId="0" borderId="4" xfId="0" applyNumberFormat="1" applyFont="1" applyFill="1" applyBorder="1" applyAlignment="1" applyProtection="1">
      <alignment horizontal="center" vertical="center" wrapText="1"/>
    </xf>
    <xf numFmtId="49" fontId="16" fillId="0" borderId="5" xfId="0" applyNumberFormat="1" applyFont="1" applyFill="1" applyBorder="1" applyAlignment="1" applyProtection="1">
      <alignment horizontal="center" vertical="center" wrapText="1"/>
    </xf>
    <xf numFmtId="49" fontId="16" fillId="0" borderId="6" xfId="0" applyNumberFormat="1" applyFont="1" applyFill="1" applyBorder="1" applyAlignment="1" applyProtection="1">
      <alignment horizontal="center" vertical="center" wrapText="1"/>
    </xf>
    <xf numFmtId="0" fontId="16" fillId="0" borderId="0" xfId="0" applyFont="1" applyFill="1" applyAlignment="1">
      <alignment horizontal="right" vertical="center" wrapText="1"/>
    </xf>
    <xf numFmtId="0" fontId="17" fillId="0" borderId="0" xfId="0" applyFont="1" applyFill="1" applyAlignment="1">
      <alignment horizontal="right" vertical="center" wrapText="1"/>
    </xf>
    <xf numFmtId="0" fontId="16" fillId="0" borderId="0" xfId="0" applyFont="1" applyFill="1" applyAlignment="1">
      <alignment horizontal="center" vertical="center" wrapText="1"/>
    </xf>
    <xf numFmtId="0" fontId="17" fillId="2" borderId="0" xfId="0" applyFont="1" applyFill="1" applyAlignment="1">
      <alignment horizontal="center" vertical="center"/>
    </xf>
    <xf numFmtId="0" fontId="17" fillId="0" borderId="0" xfId="0" applyFont="1" applyFill="1" applyAlignment="1">
      <alignment horizontal="center" vertical="top"/>
    </xf>
    <xf numFmtId="0" fontId="16" fillId="0" borderId="0" xfId="0" applyFont="1" applyFill="1" applyAlignment="1">
      <alignment horizontal="center"/>
    </xf>
    <xf numFmtId="0" fontId="17" fillId="0" borderId="0" xfId="0" applyFont="1" applyFill="1" applyBorder="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right" vertical="center" wrapText="1"/>
    </xf>
    <xf numFmtId="0" fontId="17" fillId="2" borderId="0" xfId="0" applyFont="1" applyFill="1" applyAlignment="1">
      <alignment horizontal="right" vertical="center" wrapText="1"/>
    </xf>
    <xf numFmtId="0" fontId="15" fillId="0" borderId="0" xfId="0" applyFont="1" applyFill="1" applyAlignment="1">
      <alignment horizontal="center" vertical="center"/>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center" vertical="center" wrapText="1"/>
    </xf>
    <xf numFmtId="0" fontId="23" fillId="2" borderId="0" xfId="0" applyFont="1" applyFill="1" applyAlignment="1">
      <alignment horizontal="right" vertical="center" wrapText="1"/>
    </xf>
    <xf numFmtId="0" fontId="26" fillId="2" borderId="0" xfId="0" applyFont="1" applyFill="1" applyAlignment="1">
      <alignment horizontal="right" vertical="center" wrapText="1"/>
    </xf>
    <xf numFmtId="0" fontId="14" fillId="2" borderId="0" xfId="0" applyFont="1" applyFill="1" applyAlignment="1">
      <alignment horizontal="center" vertical="center" wrapText="1"/>
    </xf>
    <xf numFmtId="0" fontId="170" fillId="0" borderId="0" xfId="30" applyFont="1" applyFill="1" applyBorder="1" applyAlignment="1">
      <alignment horizontal="left" wrapText="1"/>
    </xf>
    <xf numFmtId="0" fontId="17" fillId="0" borderId="0" xfId="30" applyFont="1" applyFill="1" applyBorder="1" applyAlignment="1">
      <alignment horizontal="left" wrapText="1"/>
    </xf>
    <xf numFmtId="49" fontId="32" fillId="2" borderId="1" xfId="19" applyNumberFormat="1" applyFont="1" applyFill="1" applyBorder="1" applyAlignment="1" applyProtection="1">
      <alignment horizontal="center" vertical="center" wrapText="1"/>
    </xf>
    <xf numFmtId="0" fontId="19" fillId="2" borderId="5" xfId="8" applyFont="1" applyFill="1" applyBorder="1" applyAlignment="1" applyProtection="1">
      <alignment horizontal="center" vertical="center" wrapText="1"/>
    </xf>
    <xf numFmtId="0" fontId="19" fillId="2" borderId="6" xfId="8" applyFont="1" applyFill="1" applyBorder="1" applyAlignment="1" applyProtection="1">
      <alignment horizontal="center" vertical="center" wrapText="1"/>
    </xf>
    <xf numFmtId="0" fontId="17" fillId="2" borderId="0" xfId="19" applyFont="1" applyFill="1" applyAlignment="1">
      <alignment horizontal="left" vertical="center" wrapText="1"/>
    </xf>
    <xf numFmtId="0" fontId="16" fillId="2" borderId="0" xfId="19" applyFont="1" applyFill="1" applyAlignment="1">
      <alignment horizontal="left" vertical="center" wrapText="1"/>
    </xf>
    <xf numFmtId="0" fontId="35" fillId="2" borderId="0" xfId="19" applyFont="1" applyFill="1" applyAlignment="1">
      <alignment horizontal="right" vertical="center" wrapText="1"/>
    </xf>
    <xf numFmtId="0" fontId="14" fillId="2" borderId="0" xfId="19" applyFont="1" applyFill="1" applyAlignment="1">
      <alignment horizontal="center" vertical="center" wrapText="1"/>
    </xf>
    <xf numFmtId="0" fontId="17" fillId="2" borderId="1" xfId="0" applyFont="1" applyFill="1" applyBorder="1" applyAlignment="1">
      <alignment horizontal="center" vertical="center"/>
    </xf>
    <xf numFmtId="0" fontId="16" fillId="2" borderId="5" xfId="30" applyFont="1" applyFill="1" applyBorder="1" applyAlignment="1">
      <alignment horizontal="center" vertical="center" wrapText="1"/>
    </xf>
    <xf numFmtId="0" fontId="16" fillId="2" borderId="6"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4" xfId="30" applyFont="1" applyFill="1" applyBorder="1" applyAlignment="1">
      <alignment horizontal="center" vertical="center" wrapText="1"/>
    </xf>
    <xf numFmtId="0" fontId="16" fillId="2" borderId="5" xfId="30" applyFont="1" applyFill="1" applyBorder="1" applyAlignment="1" applyProtection="1">
      <alignment horizontal="center" vertical="center" wrapText="1"/>
    </xf>
    <xf numFmtId="0" fontId="16" fillId="2" borderId="6" xfId="30" applyFont="1" applyFill="1" applyBorder="1" applyAlignment="1" applyProtection="1">
      <alignment horizontal="center" vertical="center" wrapText="1"/>
    </xf>
    <xf numFmtId="0" fontId="39" fillId="0" borderId="0" xfId="963" applyFont="1" applyFill="1" applyBorder="1" applyAlignment="1" applyProtection="1">
      <alignment horizontal="left"/>
      <protection locked="0"/>
    </xf>
    <xf numFmtId="0" fontId="39" fillId="0" borderId="0" xfId="963" applyFont="1" applyFill="1" applyBorder="1"/>
    <xf numFmtId="0" fontId="161" fillId="0" borderId="0" xfId="963" applyFont="1" applyFill="1" applyBorder="1" applyAlignment="1">
      <alignment horizontal="left" vertical="center"/>
    </xf>
    <xf numFmtId="0" fontId="39" fillId="0" borderId="0" xfId="963" applyFont="1" applyFill="1" applyBorder="1" applyAlignment="1">
      <alignment horizontal="right" vertical="center"/>
    </xf>
    <xf numFmtId="0" fontId="26" fillId="2" borderId="0" xfId="0" applyFont="1" applyFill="1" applyAlignment="1">
      <alignment vertical="center" wrapText="1"/>
    </xf>
  </cellXfs>
  <cellStyles count="974">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0 3" xfId="966"/>
    <cellStyle name="Comma 10 4" xfId="967"/>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965"/>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70"/>
    <cellStyle name="Comma 29" xfId="97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9"/>
    <cellStyle name="Normal 21" xfId="21"/>
    <cellStyle name="Normal 21 2" xfId="464"/>
    <cellStyle name="Normal 210" xfId="97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22" xfId="968"/>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8" xfId="973"/>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15" sqref="B15"/>
    </sheetView>
  </sheetViews>
  <sheetFormatPr defaultRowHeight="12.75"/>
  <cols>
    <col min="1" max="1" width="9.140625" style="133"/>
    <col min="2" max="2" width="41" style="133" customWidth="1"/>
    <col min="3" max="3" width="42" style="133" customWidth="1"/>
    <col min="4" max="16384" width="9.140625" style="133"/>
  </cols>
  <sheetData>
    <row r="1" spans="1:3">
      <c r="A1" s="191" t="s">
        <v>458</v>
      </c>
      <c r="B1" s="191" t="s">
        <v>459</v>
      </c>
      <c r="C1" s="191" t="s">
        <v>460</v>
      </c>
    </row>
    <row r="2" spans="1:3">
      <c r="A2" s="191"/>
      <c r="B2" s="192">
        <f>BCthunhap!D46-BCKetQuaHoatDong_06028!D44</f>
        <v>0</v>
      </c>
      <c r="C2" s="192">
        <f>BCtinhhinhtaichinh!D33-BCTaiSan_06027!D30</f>
        <v>0</v>
      </c>
    </row>
    <row r="3" spans="1:3">
      <c r="A3" s="191"/>
      <c r="B3" s="192">
        <f>BCthunhap!D45-BCKetQuaHoatDong_06028!D43-BCKetQuaHoatDong_06028!D41</f>
        <v>0</v>
      </c>
      <c r="C3" s="192">
        <f>BCTaiSan_06027!D54-BCtinhhinhtaichinh!D45</f>
        <v>0</v>
      </c>
    </row>
    <row r="4" spans="1:3">
      <c r="A4" s="191"/>
      <c r="B4" s="192">
        <f>BCtinhhinhtaichinh!D51-BCtinhhinhtaichinh!E51-BCthunhap!D48</f>
        <v>0</v>
      </c>
      <c r="C4" s="192">
        <f>BCtinhhinhtaichinh!D52-BCTaiSan_06027!D57</f>
        <v>0</v>
      </c>
    </row>
    <row r="5" spans="1:3">
      <c r="A5" s="191"/>
      <c r="B5" s="192">
        <f>BCthunhap!D48-BCKetQuaHoatDong_06028!D45</f>
        <v>0</v>
      </c>
      <c r="C5" s="192">
        <f>BCtinhhinhtaichinh!D47-Khac_06030!D34</f>
        <v>0</v>
      </c>
    </row>
    <row r="6" spans="1:3">
      <c r="A6" s="191"/>
      <c r="B6" s="192"/>
      <c r="C6" s="192">
        <f>BCtinhhinhtaichinh!D33-BCDanhMucDauTu_06029!F62</f>
        <v>0</v>
      </c>
    </row>
    <row r="7" spans="1:3">
      <c r="A7" s="191"/>
      <c r="B7" s="192"/>
      <c r="C7" s="192">
        <f>BCtinhhinhtaichinh!D33-BCDanhMucDauTu_06029!F62</f>
        <v>0</v>
      </c>
    </row>
    <row r="9" spans="1:3">
      <c r="C9" s="133" t="s">
        <v>610</v>
      </c>
    </row>
    <row r="10" spans="1:3">
      <c r="B10" s="68" t="s">
        <v>623</v>
      </c>
    </row>
    <row r="11" spans="1:3">
      <c r="B11" s="69"/>
    </row>
    <row r="12" spans="1:3">
      <c r="B12" s="70" t="s">
        <v>620</v>
      </c>
    </row>
    <row r="13" spans="1:3" ht="15">
      <c r="B13" s="193"/>
    </row>
    <row r="14" spans="1:3" ht="21">
      <c r="B14" s="190" t="s">
        <v>624</v>
      </c>
    </row>
    <row r="15" spans="1:3" ht="15">
      <c r="B15" s="193"/>
    </row>
    <row r="16" spans="1:3" ht="21">
      <c r="B16" s="194" t="s">
        <v>621</v>
      </c>
      <c r="C16" s="194" t="s">
        <v>615</v>
      </c>
    </row>
    <row r="21" spans="2:3" ht="25.5">
      <c r="B21" s="195" t="s">
        <v>622</v>
      </c>
      <c r="C21" s="195" t="s">
        <v>616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79"/>
  <sheetViews>
    <sheetView tabSelected="1" view="pageBreakPreview" topLeftCell="A44" zoomScaleNormal="100" zoomScaleSheetLayoutView="100" workbookViewId="0">
      <selection activeCell="C57" sqref="C57"/>
    </sheetView>
  </sheetViews>
  <sheetFormatPr defaultRowHeight="15"/>
  <cols>
    <col min="1" max="1" width="9.140625" style="158"/>
    <col min="2" max="2" width="59.42578125" style="158" customWidth="1"/>
    <col min="3" max="3" width="12.85546875" style="158" customWidth="1"/>
    <col min="4" max="4" width="28.85546875" style="158" customWidth="1"/>
    <col min="5" max="5" width="29.5703125" style="158" customWidth="1"/>
    <col min="6" max="6" width="2.5703125" style="158" customWidth="1"/>
    <col min="7" max="7" width="19.42578125" style="158" customWidth="1"/>
    <col min="8" max="16384" width="9.140625" style="158"/>
  </cols>
  <sheetData>
    <row r="1" spans="1:6" ht="23.25" customHeight="1">
      <c r="A1" s="426" t="s">
        <v>477</v>
      </c>
      <c r="B1" s="426"/>
      <c r="C1" s="426"/>
      <c r="D1" s="426"/>
      <c r="E1" s="426"/>
      <c r="F1" s="426"/>
    </row>
    <row r="2" spans="1:6" ht="27" customHeight="1">
      <c r="A2" s="427" t="s">
        <v>478</v>
      </c>
      <c r="B2" s="427"/>
      <c r="C2" s="427"/>
      <c r="D2" s="427"/>
      <c r="E2" s="427"/>
      <c r="F2" s="427"/>
    </row>
    <row r="3" spans="1:6" ht="15" customHeight="1">
      <c r="A3" s="428" t="s">
        <v>281</v>
      </c>
      <c r="B3" s="428"/>
      <c r="C3" s="428"/>
      <c r="D3" s="428"/>
      <c r="E3" s="428"/>
      <c r="F3" s="428"/>
    </row>
    <row r="4" spans="1:6">
      <c r="A4" s="428"/>
      <c r="B4" s="428"/>
      <c r="C4" s="428"/>
      <c r="D4" s="428"/>
      <c r="E4" s="428"/>
      <c r="F4" s="428"/>
    </row>
    <row r="5" spans="1:6">
      <c r="A5" s="419" t="s">
        <v>623</v>
      </c>
      <c r="B5" s="419"/>
      <c r="C5" s="419"/>
      <c r="D5" s="419"/>
      <c r="E5" s="419"/>
      <c r="F5" s="419"/>
    </row>
    <row r="6" spans="1:6">
      <c r="A6" s="201"/>
      <c r="B6" s="201"/>
      <c r="C6" s="201"/>
      <c r="D6" s="201"/>
      <c r="E6" s="201"/>
      <c r="F6" s="1"/>
    </row>
    <row r="7" spans="1:6" ht="31.5" customHeight="1">
      <c r="A7" s="424" t="s">
        <v>246</v>
      </c>
      <c r="B7" s="424"/>
      <c r="C7" s="397" t="s">
        <v>611</v>
      </c>
      <c r="D7" s="397"/>
      <c r="E7" s="397"/>
      <c r="F7" s="397"/>
    </row>
    <row r="8" spans="1:6" ht="30" customHeight="1">
      <c r="A8" s="424" t="s">
        <v>244</v>
      </c>
      <c r="B8" s="424"/>
      <c r="C8" s="424" t="s">
        <v>471</v>
      </c>
      <c r="D8" s="424"/>
      <c r="E8" s="424"/>
      <c r="F8" s="424"/>
    </row>
    <row r="9" spans="1:6" ht="30" customHeight="1">
      <c r="A9" s="423" t="s">
        <v>243</v>
      </c>
      <c r="B9" s="423"/>
      <c r="C9" s="423" t="s">
        <v>245</v>
      </c>
      <c r="D9" s="423"/>
      <c r="E9" s="423"/>
      <c r="F9" s="423"/>
    </row>
    <row r="10" spans="1:6" ht="30" customHeight="1">
      <c r="A10" s="423" t="s">
        <v>247</v>
      </c>
      <c r="B10" s="423"/>
      <c r="C10" s="423" t="s">
        <v>642</v>
      </c>
      <c r="D10" s="423"/>
      <c r="E10" s="423"/>
      <c r="F10" s="423"/>
    </row>
    <row r="11" spans="1:6" ht="22.5" customHeight="1">
      <c r="A11" s="202"/>
      <c r="B11" s="202"/>
      <c r="C11" s="202"/>
      <c r="D11" s="202"/>
      <c r="E11" s="202"/>
      <c r="F11" s="202"/>
    </row>
    <row r="12" spans="1:6" ht="21" customHeight="1">
      <c r="A12" s="169" t="s">
        <v>285</v>
      </c>
    </row>
    <row r="13" spans="1:6" s="172" customFormat="1" ht="43.5" customHeight="1">
      <c r="A13" s="170" t="s">
        <v>202</v>
      </c>
      <c r="B13" s="170" t="s">
        <v>207</v>
      </c>
      <c r="C13" s="170" t="s">
        <v>208</v>
      </c>
      <c r="D13" s="171" t="s">
        <v>474</v>
      </c>
      <c r="E13" s="171" t="s">
        <v>475</v>
      </c>
    </row>
    <row r="14" spans="1:6" s="97" customFormat="1" ht="31.5" customHeight="1">
      <c r="A14" s="93" t="s">
        <v>46</v>
      </c>
      <c r="B14" s="106" t="s">
        <v>264</v>
      </c>
      <c r="C14" s="106" t="s">
        <v>147</v>
      </c>
      <c r="D14" s="64"/>
      <c r="E14" s="64"/>
    </row>
    <row r="15" spans="1:6" s="97" customFormat="1" ht="50.25" customHeight="1">
      <c r="A15" s="93">
        <v>1</v>
      </c>
      <c r="B15" s="106" t="s">
        <v>496</v>
      </c>
      <c r="C15" s="106" t="s">
        <v>148</v>
      </c>
      <c r="D15" s="281">
        <v>1.2001133987862888E-2</v>
      </c>
      <c r="E15" s="278">
        <v>1.2001318358978644E-2</v>
      </c>
    </row>
    <row r="16" spans="1:6" s="97" customFormat="1" ht="56.25" customHeight="1">
      <c r="A16" s="93">
        <v>2</v>
      </c>
      <c r="B16" s="106" t="s">
        <v>497</v>
      </c>
      <c r="C16" s="106" t="s">
        <v>149</v>
      </c>
      <c r="D16" s="281">
        <v>4.1995548719245867E-3</v>
      </c>
      <c r="E16" s="278">
        <v>4.5775946405793152E-3</v>
      </c>
    </row>
    <row r="17" spans="1:7" s="97" customFormat="1" ht="75" customHeight="1">
      <c r="A17" s="93">
        <v>3</v>
      </c>
      <c r="B17" s="107" t="s">
        <v>498</v>
      </c>
      <c r="C17" s="106" t="s">
        <v>150</v>
      </c>
      <c r="D17" s="281">
        <v>4.6910871992620114E-3</v>
      </c>
      <c r="E17" s="278">
        <v>5.1832095071655199E-3</v>
      </c>
    </row>
    <row r="18" spans="1:7" s="97" customFormat="1" ht="48" customHeight="1">
      <c r="A18" s="93">
        <v>4</v>
      </c>
      <c r="B18" s="106" t="s">
        <v>265</v>
      </c>
      <c r="C18" s="106" t="s">
        <v>151</v>
      </c>
      <c r="D18" s="281">
        <v>2.5128590430713508E-3</v>
      </c>
      <c r="E18" s="278">
        <v>0</v>
      </c>
      <c r="G18" s="96"/>
    </row>
    <row r="19" spans="1:7" s="97" customFormat="1" ht="56.25" customHeight="1">
      <c r="A19" s="93">
        <v>5</v>
      </c>
      <c r="B19" s="106" t="s">
        <v>499</v>
      </c>
      <c r="C19" s="106"/>
      <c r="D19" s="281"/>
      <c r="E19" s="278"/>
      <c r="G19" s="96"/>
    </row>
    <row r="20" spans="1:7" s="97" customFormat="1" ht="57.75" customHeight="1">
      <c r="A20" s="93">
        <v>6</v>
      </c>
      <c r="B20" s="106" t="s">
        <v>500</v>
      </c>
      <c r="C20" s="106"/>
      <c r="D20" s="281"/>
      <c r="E20" s="278"/>
      <c r="G20" s="96"/>
    </row>
    <row r="21" spans="1:7" s="97" customFormat="1" ht="81" customHeight="1">
      <c r="A21" s="93">
        <v>7</v>
      </c>
      <c r="B21" s="107" t="s">
        <v>266</v>
      </c>
      <c r="C21" s="106" t="s">
        <v>152</v>
      </c>
      <c r="D21" s="281">
        <v>1.8792935313686091E-2</v>
      </c>
      <c r="E21" s="278">
        <v>1.2709578225690589E-2</v>
      </c>
      <c r="G21" s="96"/>
    </row>
    <row r="22" spans="1:7" s="97" customFormat="1" ht="42" customHeight="1">
      <c r="A22" s="93">
        <v>8</v>
      </c>
      <c r="B22" s="106" t="s">
        <v>501</v>
      </c>
      <c r="C22" s="106" t="s">
        <v>153</v>
      </c>
      <c r="D22" s="281">
        <v>4.2197570415806927E-2</v>
      </c>
      <c r="E22" s="278">
        <v>3.4471700732414068E-2</v>
      </c>
      <c r="G22" s="96"/>
    </row>
    <row r="23" spans="1:7" s="97" customFormat="1" ht="69.75" customHeight="1">
      <c r="A23" s="93">
        <v>9</v>
      </c>
      <c r="B23" s="107" t="s">
        <v>267</v>
      </c>
      <c r="C23" s="106" t="s">
        <v>154</v>
      </c>
      <c r="D23" s="279">
        <v>5.7045447840020787</v>
      </c>
      <c r="E23" s="278">
        <v>3.6932398701538829</v>
      </c>
      <c r="G23" s="96"/>
    </row>
    <row r="24" spans="1:7" s="97" customFormat="1" ht="57" customHeight="1">
      <c r="A24" s="93">
        <v>10</v>
      </c>
      <c r="B24" s="107" t="s">
        <v>502</v>
      </c>
      <c r="C24" s="106"/>
      <c r="D24" s="65"/>
      <c r="E24" s="250"/>
      <c r="G24" s="96"/>
    </row>
    <row r="25" spans="1:7" s="97" customFormat="1" ht="25.5">
      <c r="A25" s="93" t="s">
        <v>56</v>
      </c>
      <c r="B25" s="106" t="s">
        <v>268</v>
      </c>
      <c r="C25" s="106" t="s">
        <v>155</v>
      </c>
      <c r="D25" s="245"/>
      <c r="E25" s="251"/>
      <c r="G25" s="96"/>
    </row>
    <row r="26" spans="1:7" s="97" customFormat="1" ht="30" customHeight="1">
      <c r="A26" s="438">
        <v>1</v>
      </c>
      <c r="B26" s="106" t="s">
        <v>269</v>
      </c>
      <c r="C26" s="106" t="s">
        <v>156</v>
      </c>
      <c r="D26" s="272">
        <v>69340586600</v>
      </c>
      <c r="E26" s="273">
        <v>61915953600</v>
      </c>
      <c r="G26" s="96"/>
    </row>
    <row r="27" spans="1:7" s="97" customFormat="1" ht="39.75" customHeight="1">
      <c r="A27" s="438"/>
      <c r="B27" s="106" t="s">
        <v>270</v>
      </c>
      <c r="C27" s="106" t="s">
        <v>157</v>
      </c>
      <c r="D27" s="274">
        <v>69340586600</v>
      </c>
      <c r="E27" s="272">
        <v>61915953600</v>
      </c>
      <c r="G27" s="96"/>
    </row>
    <row r="28" spans="1:7" s="97" customFormat="1" ht="42.75" customHeight="1">
      <c r="A28" s="438"/>
      <c r="B28" s="106" t="s">
        <v>271</v>
      </c>
      <c r="C28" s="106" t="s">
        <v>158</v>
      </c>
      <c r="D28" s="275">
        <v>6934058.6600000001</v>
      </c>
      <c r="E28" s="276">
        <v>6191595.3600000003</v>
      </c>
      <c r="G28" s="96"/>
    </row>
    <row r="29" spans="1:7" s="97" customFormat="1" ht="32.25" customHeight="1">
      <c r="A29" s="438">
        <v>2</v>
      </c>
      <c r="B29" s="106" t="s">
        <v>272</v>
      </c>
      <c r="C29" s="106" t="s">
        <v>159</v>
      </c>
      <c r="D29" s="272">
        <v>9957112800</v>
      </c>
      <c r="E29" s="272">
        <v>7424633000</v>
      </c>
      <c r="G29" s="96"/>
    </row>
    <row r="30" spans="1:7" s="97" customFormat="1" ht="31.5" customHeight="1">
      <c r="A30" s="438"/>
      <c r="B30" s="106" t="s">
        <v>273</v>
      </c>
      <c r="C30" s="106" t="s">
        <v>160</v>
      </c>
      <c r="D30" s="277">
        <v>7739557.3600000003</v>
      </c>
      <c r="E30" s="277">
        <v>968411.94</v>
      </c>
      <c r="G30" s="96"/>
    </row>
    <row r="31" spans="1:7" s="97" customFormat="1" ht="30" customHeight="1">
      <c r="A31" s="438"/>
      <c r="B31" s="106" t="s">
        <v>274</v>
      </c>
      <c r="C31" s="106" t="s">
        <v>161</v>
      </c>
      <c r="D31" s="272">
        <v>77395573600</v>
      </c>
      <c r="E31" s="272">
        <v>9684119400</v>
      </c>
      <c r="G31" s="96"/>
    </row>
    <row r="32" spans="1:7" s="97" customFormat="1" ht="30.75" customHeight="1">
      <c r="A32" s="438"/>
      <c r="B32" s="106" t="s">
        <v>503</v>
      </c>
      <c r="C32" s="106" t="s">
        <v>162</v>
      </c>
      <c r="D32" s="277">
        <v>-6743846.0800000001</v>
      </c>
      <c r="E32" s="277">
        <v>-225948.64</v>
      </c>
      <c r="G32" s="96"/>
    </row>
    <row r="33" spans="1:7" s="97" customFormat="1" ht="42.75" customHeight="1">
      <c r="A33" s="438"/>
      <c r="B33" s="106" t="s">
        <v>275</v>
      </c>
      <c r="C33" s="106" t="s">
        <v>163</v>
      </c>
      <c r="D33" s="272">
        <v>-67438460800</v>
      </c>
      <c r="E33" s="272">
        <v>-2259486400</v>
      </c>
      <c r="G33" s="96"/>
    </row>
    <row r="34" spans="1:7" s="97" customFormat="1" ht="33" customHeight="1">
      <c r="A34" s="438">
        <v>3</v>
      </c>
      <c r="B34" s="106" t="s">
        <v>276</v>
      </c>
      <c r="C34" s="106" t="s">
        <v>164</v>
      </c>
      <c r="D34" s="272">
        <v>79297699400</v>
      </c>
      <c r="E34" s="272">
        <v>69340586600</v>
      </c>
      <c r="G34" s="96"/>
    </row>
    <row r="35" spans="1:7" s="97" customFormat="1" ht="55.5" customHeight="1">
      <c r="A35" s="438"/>
      <c r="B35" s="106" t="s">
        <v>504</v>
      </c>
      <c r="C35" s="106" t="s">
        <v>165</v>
      </c>
      <c r="D35" s="274">
        <v>79297699400</v>
      </c>
      <c r="E35" s="272">
        <v>69340586600</v>
      </c>
      <c r="G35" s="96"/>
    </row>
    <row r="36" spans="1:7" s="97" customFormat="1" ht="45" customHeight="1">
      <c r="A36" s="438"/>
      <c r="B36" s="106" t="s">
        <v>505</v>
      </c>
      <c r="C36" s="106" t="s">
        <v>166</v>
      </c>
      <c r="D36" s="275">
        <v>7929769.9400000004</v>
      </c>
      <c r="E36" s="276">
        <v>6934058.6600000001</v>
      </c>
      <c r="G36" s="96"/>
    </row>
    <row r="37" spans="1:7" s="97" customFormat="1" ht="55.5" customHeight="1">
      <c r="A37" s="93">
        <v>4</v>
      </c>
      <c r="B37" s="106" t="s">
        <v>277</v>
      </c>
      <c r="C37" s="106" t="s">
        <v>167</v>
      </c>
      <c r="D37" s="278">
        <v>2.0000000000000001E-4</v>
      </c>
      <c r="E37" s="278">
        <v>0</v>
      </c>
      <c r="G37" s="96"/>
    </row>
    <row r="38" spans="1:7" s="97" customFormat="1" ht="39.75" customHeight="1">
      <c r="A38" s="93">
        <v>5</v>
      </c>
      <c r="B38" s="106" t="s">
        <v>278</v>
      </c>
      <c r="C38" s="106" t="s">
        <v>168</v>
      </c>
      <c r="D38" s="278">
        <v>0.67469999999999997</v>
      </c>
      <c r="E38" s="279">
        <v>0.85719999999999996</v>
      </c>
      <c r="G38" s="96"/>
    </row>
    <row r="39" spans="1:7" s="97" customFormat="1" ht="39" customHeight="1">
      <c r="A39" s="93">
        <v>6</v>
      </c>
      <c r="B39" s="106" t="s">
        <v>279</v>
      </c>
      <c r="C39" s="106" t="s">
        <v>169</v>
      </c>
      <c r="D39" s="278">
        <v>0</v>
      </c>
      <c r="E39" s="278">
        <v>0</v>
      </c>
      <c r="G39" s="96"/>
    </row>
    <row r="40" spans="1:7" s="97" customFormat="1" ht="39" customHeight="1">
      <c r="A40" s="93">
        <v>7</v>
      </c>
      <c r="B40" s="106" t="s">
        <v>280</v>
      </c>
      <c r="C40" s="106" t="s">
        <v>170</v>
      </c>
      <c r="D40" s="273">
        <v>1247</v>
      </c>
      <c r="E40" s="273">
        <v>950</v>
      </c>
      <c r="G40" s="96"/>
    </row>
    <row r="41" spans="1:7" s="97" customFormat="1" ht="39" customHeight="1">
      <c r="A41" s="93">
        <v>7</v>
      </c>
      <c r="B41" s="106" t="s">
        <v>506</v>
      </c>
      <c r="C41" s="106" t="s">
        <v>566</v>
      </c>
      <c r="D41" s="280">
        <v>10608.52</v>
      </c>
      <c r="E41" s="280">
        <v>11186.5</v>
      </c>
      <c r="G41" s="96"/>
    </row>
    <row r="42" spans="1:7" s="97" customFormat="1" ht="49.5" customHeight="1">
      <c r="A42" s="93">
        <v>8</v>
      </c>
      <c r="B42" s="106" t="s">
        <v>507</v>
      </c>
      <c r="C42" s="106" t="s">
        <v>567</v>
      </c>
      <c r="D42" s="65"/>
      <c r="E42" s="244"/>
      <c r="G42" s="96"/>
    </row>
    <row r="43" spans="1:7" s="173" customFormat="1">
      <c r="D43" s="174"/>
      <c r="E43" s="174"/>
      <c r="G43" s="96"/>
    </row>
    <row r="44" spans="1:7" s="173" customFormat="1">
      <c r="G44" s="96"/>
    </row>
    <row r="45" spans="1:7" s="173" customFormat="1">
      <c r="A45" s="175" t="s">
        <v>176</v>
      </c>
      <c r="B45" s="1"/>
      <c r="C45" s="176"/>
      <c r="D45" s="177" t="s">
        <v>177</v>
      </c>
      <c r="G45" s="96"/>
    </row>
    <row r="46" spans="1:7" s="173" customFormat="1">
      <c r="A46" s="178" t="s">
        <v>178</v>
      </c>
      <c r="B46" s="1"/>
      <c r="C46" s="176"/>
      <c r="D46" s="179" t="s">
        <v>179</v>
      </c>
      <c r="G46" s="96"/>
    </row>
    <row r="47" spans="1:7" s="173" customFormat="1">
      <c r="A47" s="1"/>
      <c r="B47" s="1"/>
      <c r="C47" s="176"/>
      <c r="D47" s="176"/>
      <c r="G47" s="96"/>
    </row>
    <row r="48" spans="1:7" s="173" customFormat="1">
      <c r="A48" s="1"/>
      <c r="B48" s="1"/>
      <c r="C48" s="176"/>
      <c r="D48" s="176"/>
      <c r="G48" s="96"/>
    </row>
    <row r="49" spans="1:7" s="173" customFormat="1">
      <c r="A49" s="1"/>
      <c r="B49" s="1"/>
      <c r="C49" s="176"/>
      <c r="D49" s="176"/>
      <c r="G49" s="96"/>
    </row>
    <row r="50" spans="1:7" s="173" customFormat="1">
      <c r="A50" s="1"/>
      <c r="B50" s="1"/>
      <c r="C50" s="176"/>
      <c r="D50" s="176"/>
      <c r="G50" s="96"/>
    </row>
    <row r="51" spans="1:7" s="173" customFormat="1">
      <c r="A51" s="1"/>
      <c r="B51" s="1"/>
      <c r="C51" s="176"/>
      <c r="D51" s="176"/>
      <c r="G51" s="96"/>
    </row>
    <row r="52" spans="1:7" s="173" customFormat="1">
      <c r="A52" s="1"/>
      <c r="B52" s="1"/>
      <c r="C52" s="176"/>
      <c r="D52" s="176"/>
      <c r="G52" s="96"/>
    </row>
    <row r="53" spans="1:7" s="173" customFormat="1">
      <c r="A53" s="1"/>
      <c r="B53" s="1"/>
      <c r="C53" s="176"/>
      <c r="D53" s="176"/>
      <c r="G53" s="96"/>
    </row>
    <row r="54" spans="1:7" s="173" customFormat="1">
      <c r="A54" s="153"/>
      <c r="B54" s="153"/>
      <c r="C54" s="176"/>
      <c r="D54" s="154"/>
      <c r="E54" s="154"/>
      <c r="G54" s="96"/>
    </row>
    <row r="55" spans="1:7" s="173" customFormat="1">
      <c r="A55" s="147" t="s">
        <v>238</v>
      </c>
      <c r="B55" s="1"/>
      <c r="C55" s="176"/>
      <c r="D55" s="150" t="s">
        <v>472</v>
      </c>
      <c r="G55" s="96"/>
    </row>
    <row r="56" spans="1:7" s="173" customFormat="1">
      <c r="A56" s="147"/>
      <c r="B56" s="1"/>
      <c r="C56" s="176"/>
      <c r="D56" s="150"/>
      <c r="G56" s="96"/>
    </row>
    <row r="57" spans="1:7" s="173" customFormat="1">
      <c r="A57" s="1"/>
      <c r="B57" s="1"/>
      <c r="C57" s="176"/>
      <c r="D57" s="149"/>
      <c r="G57" s="96"/>
    </row>
    <row r="58" spans="1:7">
      <c r="G58" s="96"/>
    </row>
    <row r="59" spans="1:7">
      <c r="G59" s="96"/>
    </row>
    <row r="60" spans="1:7">
      <c r="G60" s="96"/>
    </row>
    <row r="61" spans="1:7">
      <c r="G61" s="96"/>
    </row>
    <row r="62" spans="1:7">
      <c r="G62" s="96"/>
    </row>
    <row r="63" spans="1:7">
      <c r="G63" s="96"/>
    </row>
    <row r="64" spans="1:7">
      <c r="G64" s="96"/>
    </row>
    <row r="65" spans="7:7">
      <c r="G65" s="96"/>
    </row>
    <row r="66" spans="7:7">
      <c r="G66" s="96"/>
    </row>
    <row r="67" spans="7:7">
      <c r="G67" s="96"/>
    </row>
    <row r="68" spans="7:7">
      <c r="G68" s="96"/>
    </row>
    <row r="69" spans="7:7">
      <c r="G69" s="96"/>
    </row>
    <row r="70" spans="7:7">
      <c r="G70" s="96"/>
    </row>
    <row r="71" spans="7:7">
      <c r="G71" s="96"/>
    </row>
    <row r="72" spans="7:7">
      <c r="G72" s="96"/>
    </row>
    <row r="73" spans="7:7">
      <c r="G73" s="96"/>
    </row>
    <row r="74" spans="7:7">
      <c r="G74" s="96"/>
    </row>
    <row r="75" spans="7:7">
      <c r="G75" s="96"/>
    </row>
    <row r="76" spans="7:7">
      <c r="G76" s="96"/>
    </row>
    <row r="77" spans="7:7">
      <c r="G77" s="96"/>
    </row>
    <row r="78" spans="7:7">
      <c r="G78" s="96"/>
    </row>
    <row r="79" spans="7:7">
      <c r="G79" s="96"/>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D17" sqref="D17"/>
    </sheetView>
  </sheetViews>
  <sheetFormatPr defaultRowHeight="15"/>
  <cols>
    <col min="1" max="1" width="4.85546875" style="157" customWidth="1"/>
    <col min="2" max="2" width="47.140625" style="158" customWidth="1"/>
    <col min="3" max="3" width="9.140625" style="158"/>
    <col min="4" max="4" width="43.28515625" style="158" bestFit="1" customWidth="1"/>
    <col min="5" max="5" width="14" style="158" customWidth="1"/>
    <col min="6" max="6" width="9.140625" style="158"/>
    <col min="7" max="7" width="18.28515625" style="158" customWidth="1"/>
    <col min="8" max="10" width="19" style="158" customWidth="1"/>
    <col min="11" max="11" width="26.85546875" style="158" customWidth="1"/>
    <col min="12" max="16384" width="9.140625" style="158"/>
  </cols>
  <sheetData>
    <row r="1" spans="1:11" ht="27.75" customHeight="1">
      <c r="A1" s="426" t="s">
        <v>477</v>
      </c>
      <c r="B1" s="426"/>
      <c r="C1" s="426"/>
      <c r="D1" s="426"/>
      <c r="E1" s="426"/>
      <c r="F1" s="426"/>
      <c r="G1" s="426"/>
      <c r="H1" s="426"/>
      <c r="I1" s="426"/>
      <c r="J1" s="426"/>
      <c r="K1" s="426"/>
    </row>
    <row r="2" spans="1:11" ht="28.5" customHeight="1">
      <c r="A2" s="427" t="s">
        <v>508</v>
      </c>
      <c r="B2" s="427"/>
      <c r="C2" s="427"/>
      <c r="D2" s="427"/>
      <c r="E2" s="427"/>
      <c r="F2" s="427"/>
      <c r="G2" s="427"/>
      <c r="H2" s="427"/>
      <c r="I2" s="427"/>
      <c r="J2" s="427"/>
      <c r="K2" s="427"/>
    </row>
    <row r="3" spans="1:11" ht="15" customHeight="1">
      <c r="A3" s="428" t="s">
        <v>237</v>
      </c>
      <c r="B3" s="428"/>
      <c r="C3" s="428"/>
      <c r="D3" s="428"/>
      <c r="E3" s="428"/>
      <c r="F3" s="428"/>
      <c r="G3" s="428"/>
      <c r="H3" s="428"/>
      <c r="I3" s="428"/>
      <c r="J3" s="428"/>
      <c r="K3" s="428"/>
    </row>
    <row r="4" spans="1:11">
      <c r="A4" s="428"/>
      <c r="B4" s="428"/>
      <c r="C4" s="428"/>
      <c r="D4" s="428"/>
      <c r="E4" s="428"/>
      <c r="F4" s="428"/>
      <c r="G4" s="428"/>
      <c r="H4" s="428"/>
      <c r="I4" s="428"/>
      <c r="J4" s="428"/>
      <c r="K4" s="428"/>
    </row>
    <row r="5" spans="1:11">
      <c r="A5" s="419" t="str">
        <f>'ngay thang'!B12</f>
        <v>Tại ngày 30 tháng 06 năm 2024/As at 30 Jun 2024</v>
      </c>
      <c r="B5" s="419"/>
      <c r="C5" s="419"/>
      <c r="D5" s="419"/>
      <c r="E5" s="419"/>
      <c r="F5" s="419"/>
      <c r="G5" s="419"/>
      <c r="H5" s="419"/>
      <c r="I5" s="419"/>
      <c r="J5" s="419"/>
      <c r="K5" s="419"/>
    </row>
    <row r="6" spans="1:11">
      <c r="A6" s="108"/>
      <c r="B6" s="108"/>
      <c r="C6" s="108"/>
      <c r="D6" s="108"/>
      <c r="E6" s="108"/>
      <c r="F6" s="1"/>
    </row>
    <row r="7" spans="1:11" ht="27.75" customHeight="1">
      <c r="A7" s="424" t="s">
        <v>246</v>
      </c>
      <c r="B7" s="424"/>
      <c r="D7" s="397" t="s">
        <v>611</v>
      </c>
      <c r="E7" s="397"/>
      <c r="F7" s="397"/>
      <c r="G7" s="397"/>
      <c r="H7" s="136"/>
      <c r="I7" s="136"/>
      <c r="J7" s="136"/>
    </row>
    <row r="8" spans="1:11" ht="31.5" customHeight="1">
      <c r="A8" s="424" t="s">
        <v>244</v>
      </c>
      <c r="B8" s="424"/>
      <c r="D8" s="424" t="s">
        <v>471</v>
      </c>
      <c r="E8" s="424"/>
      <c r="F8" s="424"/>
      <c r="G8" s="424"/>
      <c r="H8" s="424"/>
      <c r="I8" s="424"/>
      <c r="J8" s="424"/>
    </row>
    <row r="9" spans="1:11" ht="31.5" customHeight="1">
      <c r="A9" s="423" t="s">
        <v>243</v>
      </c>
      <c r="B9" s="423"/>
      <c r="D9" s="423" t="s">
        <v>245</v>
      </c>
      <c r="E9" s="423"/>
      <c r="F9" s="423"/>
      <c r="G9" s="423"/>
      <c r="H9" s="423"/>
      <c r="I9" s="423"/>
      <c r="J9" s="423"/>
    </row>
    <row r="10" spans="1:11" ht="31.5" customHeight="1">
      <c r="A10" s="423" t="s">
        <v>247</v>
      </c>
      <c r="B10" s="423"/>
      <c r="D10" s="424" t="str">
        <f>'ngay thang'!B14</f>
        <v>Ngày 10 tháng 07 năm 2024
10 Jul 2024</v>
      </c>
      <c r="E10" s="423"/>
      <c r="F10" s="423"/>
      <c r="G10" s="423"/>
      <c r="H10" s="423"/>
      <c r="I10" s="423"/>
      <c r="J10" s="423"/>
    </row>
    <row r="12" spans="1:11" s="173" customFormat="1" ht="29.25" customHeight="1">
      <c r="A12" s="439" t="s">
        <v>209</v>
      </c>
      <c r="B12" s="439" t="s">
        <v>210</v>
      </c>
      <c r="C12" s="443" t="s">
        <v>201</v>
      </c>
      <c r="D12" s="439" t="s">
        <v>233</v>
      </c>
      <c r="E12" s="439" t="s">
        <v>211</v>
      </c>
      <c r="F12" s="439" t="s">
        <v>212</v>
      </c>
      <c r="G12" s="439" t="s">
        <v>213</v>
      </c>
      <c r="H12" s="441" t="s">
        <v>214</v>
      </c>
      <c r="I12" s="442"/>
      <c r="J12" s="441" t="s">
        <v>217</v>
      </c>
      <c r="K12" s="442"/>
    </row>
    <row r="13" spans="1:11" s="173" customFormat="1" ht="51">
      <c r="A13" s="440"/>
      <c r="B13" s="440"/>
      <c r="C13" s="444"/>
      <c r="D13" s="440"/>
      <c r="E13" s="440"/>
      <c r="F13" s="440"/>
      <c r="G13" s="440"/>
      <c r="H13" s="189" t="s">
        <v>215</v>
      </c>
      <c r="I13" s="189" t="s">
        <v>216</v>
      </c>
      <c r="J13" s="189" t="s">
        <v>218</v>
      </c>
      <c r="K13" s="189" t="s">
        <v>216</v>
      </c>
    </row>
    <row r="14" spans="1:11" s="173" customFormat="1" ht="25.5">
      <c r="A14" s="9" t="s">
        <v>72</v>
      </c>
      <c r="B14" s="10" t="s">
        <v>225</v>
      </c>
      <c r="C14" s="10" t="s">
        <v>73</v>
      </c>
      <c r="D14" s="181"/>
      <c r="E14" s="181"/>
      <c r="F14" s="182"/>
      <c r="G14" s="183"/>
      <c r="H14" s="10"/>
      <c r="I14" s="6"/>
      <c r="J14" s="11"/>
      <c r="K14" s="12"/>
    </row>
    <row r="15" spans="1:11" s="173" customFormat="1" ht="25.5">
      <c r="A15" s="9" t="s">
        <v>46</v>
      </c>
      <c r="B15" s="10" t="s">
        <v>226</v>
      </c>
      <c r="C15" s="10" t="s">
        <v>74</v>
      </c>
      <c r="D15" s="182"/>
      <c r="E15" s="182"/>
      <c r="F15" s="182"/>
      <c r="G15" s="183"/>
      <c r="H15" s="10"/>
      <c r="I15" s="6"/>
      <c r="J15" s="10"/>
      <c r="K15" s="6"/>
    </row>
    <row r="16" spans="1:11" s="173" customFormat="1" ht="25.5">
      <c r="A16" s="9" t="s">
        <v>75</v>
      </c>
      <c r="B16" s="10" t="s">
        <v>219</v>
      </c>
      <c r="C16" s="10" t="s">
        <v>76</v>
      </c>
      <c r="D16" s="182"/>
      <c r="E16" s="182"/>
      <c r="F16" s="182"/>
      <c r="G16" s="181"/>
      <c r="H16" s="10"/>
      <c r="I16" s="184"/>
      <c r="J16" s="10"/>
      <c r="K16" s="184"/>
    </row>
    <row r="17" spans="1:11" s="173" customFormat="1" ht="25.5">
      <c r="A17" s="9" t="s">
        <v>56</v>
      </c>
      <c r="B17" s="10" t="s">
        <v>220</v>
      </c>
      <c r="C17" s="10" t="s">
        <v>77</v>
      </c>
      <c r="D17" s="182"/>
      <c r="E17" s="182"/>
      <c r="F17" s="182"/>
      <c r="G17" s="183"/>
      <c r="H17" s="10"/>
      <c r="I17" s="6"/>
      <c r="J17" s="10"/>
      <c r="K17" s="6"/>
    </row>
    <row r="18" spans="1:11" s="173" customFormat="1" ht="25.5">
      <c r="A18" s="9" t="s">
        <v>78</v>
      </c>
      <c r="B18" s="10" t="s">
        <v>227</v>
      </c>
      <c r="C18" s="10" t="s">
        <v>79</v>
      </c>
      <c r="D18" s="182"/>
      <c r="E18" s="182"/>
      <c r="F18" s="182"/>
      <c r="G18" s="183"/>
      <c r="H18" s="10"/>
      <c r="I18" s="6"/>
      <c r="J18" s="10"/>
      <c r="K18" s="6"/>
    </row>
    <row r="19" spans="1:11" s="173" customFormat="1" ht="25.5">
      <c r="A19" s="9" t="s">
        <v>80</v>
      </c>
      <c r="B19" s="10" t="s">
        <v>221</v>
      </c>
      <c r="C19" s="10" t="s">
        <v>81</v>
      </c>
      <c r="D19" s="182"/>
      <c r="E19" s="182"/>
      <c r="F19" s="182"/>
      <c r="G19" s="183"/>
      <c r="H19" s="10"/>
      <c r="I19" s="6"/>
      <c r="J19" s="10"/>
      <c r="K19" s="6"/>
    </row>
    <row r="20" spans="1:11" s="173" customFormat="1" ht="25.5">
      <c r="A20" s="9" t="s">
        <v>46</v>
      </c>
      <c r="B20" s="10" t="s">
        <v>222</v>
      </c>
      <c r="C20" s="10" t="s">
        <v>82</v>
      </c>
      <c r="D20" s="182"/>
      <c r="E20" s="182"/>
      <c r="F20" s="182"/>
      <c r="G20" s="183"/>
      <c r="H20" s="10"/>
      <c r="I20" s="6"/>
      <c r="J20" s="10"/>
      <c r="K20" s="6"/>
    </row>
    <row r="21" spans="1:11" s="173" customFormat="1" ht="25.5">
      <c r="A21" s="9" t="s">
        <v>83</v>
      </c>
      <c r="B21" s="10" t="s">
        <v>223</v>
      </c>
      <c r="C21" s="10" t="s">
        <v>84</v>
      </c>
      <c r="D21" s="182"/>
      <c r="E21" s="182"/>
      <c r="F21" s="182"/>
      <c r="G21" s="183"/>
      <c r="H21" s="10"/>
      <c r="I21" s="6"/>
      <c r="J21" s="10"/>
      <c r="K21" s="6"/>
    </row>
    <row r="22" spans="1:11" s="173" customFormat="1" ht="25.5">
      <c r="A22" s="9" t="s">
        <v>56</v>
      </c>
      <c r="B22" s="10" t="s">
        <v>224</v>
      </c>
      <c r="C22" s="10" t="s">
        <v>85</v>
      </c>
      <c r="D22" s="182"/>
      <c r="E22" s="182"/>
      <c r="F22" s="182"/>
      <c r="G22" s="183"/>
      <c r="H22" s="10"/>
      <c r="I22" s="6"/>
      <c r="J22" s="10"/>
      <c r="K22" s="6"/>
    </row>
    <row r="23" spans="1:11" s="173" customFormat="1" ht="38.25">
      <c r="A23" s="9" t="s">
        <v>86</v>
      </c>
      <c r="B23" s="10" t="s">
        <v>228</v>
      </c>
      <c r="C23" s="10" t="s">
        <v>87</v>
      </c>
      <c r="D23" s="182"/>
      <c r="E23" s="182"/>
      <c r="F23" s="182"/>
      <c r="G23" s="183"/>
      <c r="H23" s="10"/>
      <c r="I23" s="6"/>
      <c r="J23" s="10"/>
      <c r="K23" s="6"/>
    </row>
    <row r="24" spans="1:11" s="173" customFormat="1" ht="12.75">
      <c r="A24" s="185"/>
      <c r="B24" s="186"/>
      <c r="C24" s="186"/>
      <c r="D24" s="182"/>
      <c r="E24" s="182"/>
      <c r="F24" s="182"/>
      <c r="G24" s="183"/>
      <c r="H24" s="10"/>
      <c r="I24" s="6"/>
      <c r="J24" s="11"/>
      <c r="K24" s="12"/>
    </row>
    <row r="25" spans="1:11" s="173" customFormat="1" ht="12.75">
      <c r="A25" s="187"/>
    </row>
    <row r="26" spans="1:11" s="173" customFormat="1" ht="12.75">
      <c r="A26" s="175" t="s">
        <v>176</v>
      </c>
      <c r="B26" s="1"/>
      <c r="C26" s="176"/>
      <c r="I26" s="177" t="s">
        <v>177</v>
      </c>
    </row>
    <row r="27" spans="1:11" s="173" customFormat="1" ht="12.75">
      <c r="A27" s="178" t="s">
        <v>178</v>
      </c>
      <c r="B27" s="1"/>
      <c r="C27" s="176"/>
      <c r="I27" s="179" t="s">
        <v>179</v>
      </c>
    </row>
    <row r="28" spans="1:11">
      <c r="A28" s="1"/>
      <c r="B28" s="1"/>
      <c r="C28" s="176"/>
      <c r="I28" s="176"/>
    </row>
    <row r="29" spans="1:11">
      <c r="A29" s="1"/>
      <c r="B29" s="1"/>
      <c r="C29" s="176"/>
      <c r="I29" s="176"/>
    </row>
    <row r="30" spans="1:11">
      <c r="A30" s="1"/>
      <c r="B30" s="1"/>
      <c r="C30" s="176"/>
      <c r="I30" s="176"/>
    </row>
    <row r="31" spans="1:11">
      <c r="A31" s="1"/>
      <c r="B31" s="1"/>
      <c r="C31" s="176"/>
      <c r="I31" s="176"/>
    </row>
    <row r="32" spans="1:11">
      <c r="A32" s="1"/>
      <c r="B32" s="1"/>
      <c r="C32" s="176"/>
      <c r="I32" s="176"/>
    </row>
    <row r="33" spans="1:11">
      <c r="A33" s="1"/>
      <c r="B33" s="1"/>
      <c r="C33" s="176"/>
      <c r="I33" s="176"/>
    </row>
    <row r="34" spans="1:11">
      <c r="A34" s="1"/>
      <c r="B34" s="1"/>
      <c r="C34" s="176"/>
      <c r="I34" s="176"/>
    </row>
    <row r="35" spans="1:11">
      <c r="A35" s="153"/>
      <c r="B35" s="153"/>
      <c r="C35" s="154"/>
      <c r="D35" s="188"/>
      <c r="I35" s="154"/>
      <c r="J35" s="188"/>
      <c r="K35" s="188"/>
    </row>
    <row r="36" spans="1:11">
      <c r="A36" s="147" t="s">
        <v>238</v>
      </c>
      <c r="B36" s="1"/>
      <c r="C36" s="176"/>
      <c r="I36" s="150" t="s">
        <v>472</v>
      </c>
    </row>
    <row r="37" spans="1:11">
      <c r="A37" s="147" t="s">
        <v>568</v>
      </c>
      <c r="B37" s="1"/>
      <c r="C37" s="176"/>
      <c r="I37" s="150"/>
    </row>
    <row r="38" spans="1:11">
      <c r="A38" s="1" t="s">
        <v>239</v>
      </c>
      <c r="B38" s="1"/>
      <c r="C38" s="176"/>
      <c r="I38" s="149"/>
    </row>
    <row r="39" spans="1:11">
      <c r="A39" s="158"/>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G7"/>
  </mergeCells>
  <printOptions horizontalCentered="1"/>
  <pageMargins left="0.7" right="0.7" top="0.3" bottom="0.28000000000000003" header="0.17" footer="0.19"/>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topLeftCell="A28" zoomScale="115" zoomScaleNormal="115" workbookViewId="0">
      <selection activeCell="C11" sqref="C11:F11"/>
    </sheetView>
  </sheetViews>
  <sheetFormatPr defaultColWidth="9.140625" defaultRowHeight="15"/>
  <cols>
    <col min="1" max="1" width="7.85546875" style="72" customWidth="1"/>
    <col min="2" max="2" width="15.7109375" style="72" customWidth="1"/>
    <col min="3" max="3" width="33.85546875" style="72" customWidth="1"/>
    <col min="4" max="4" width="32" style="72" customWidth="1"/>
    <col min="5" max="5" width="9.140625" style="72"/>
    <col min="6" max="9" width="9.140625" style="219"/>
    <col min="10" max="10" width="9.140625" style="72"/>
    <col min="11" max="11" width="9.140625" style="220"/>
    <col min="12" max="16384" width="9.140625" style="72"/>
  </cols>
  <sheetData>
    <row r="2" spans="1:12" ht="18.75">
      <c r="B2" s="71" t="s">
        <v>529</v>
      </c>
    </row>
    <row r="3" spans="1:12" ht="19.5">
      <c r="B3" s="73" t="s">
        <v>513</v>
      </c>
    </row>
    <row r="4" spans="1:12" ht="18.75">
      <c r="B4" s="74"/>
      <c r="C4" s="75" t="s">
        <v>514</v>
      </c>
      <c r="D4" s="445" t="s">
        <v>518</v>
      </c>
      <c r="E4" s="446"/>
    </row>
    <row r="5" spans="1:12" ht="18.75">
      <c r="B5" s="74"/>
      <c r="C5" s="76" t="s">
        <v>515</v>
      </c>
      <c r="D5" s="447"/>
      <c r="E5" s="446"/>
    </row>
    <row r="6" spans="1:12" ht="18.75">
      <c r="B6" s="74"/>
      <c r="C6" s="76" t="s">
        <v>641</v>
      </c>
      <c r="D6" s="447">
        <v>2</v>
      </c>
      <c r="E6" s="446"/>
    </row>
    <row r="7" spans="1:12" ht="18.75">
      <c r="B7" s="74"/>
      <c r="C7" s="76" t="s">
        <v>516</v>
      </c>
      <c r="D7" s="448"/>
      <c r="E7" s="445"/>
      <c r="J7" s="77"/>
    </row>
    <row r="8" spans="1:12" ht="18.75">
      <c r="B8" s="74"/>
      <c r="C8" s="75" t="s">
        <v>517</v>
      </c>
      <c r="D8" s="445">
        <v>2024</v>
      </c>
      <c r="E8" s="446"/>
      <c r="J8" s="77" t="s">
        <v>518</v>
      </c>
    </row>
    <row r="9" spans="1:12" ht="18.75">
      <c r="B9" s="74"/>
      <c r="C9" s="78" t="s">
        <v>519</v>
      </c>
      <c r="D9" s="445">
        <v>2024</v>
      </c>
      <c r="E9" s="446"/>
      <c r="J9" s="77" t="s">
        <v>520</v>
      </c>
    </row>
    <row r="10" spans="1:12" ht="18.75">
      <c r="B10" s="74"/>
      <c r="C10" s="78"/>
      <c r="D10" s="79"/>
      <c r="J10" s="77"/>
    </row>
    <row r="11" spans="1:12" ht="34.5" customHeight="1">
      <c r="A11" s="397" t="s">
        <v>246</v>
      </c>
      <c r="B11" s="397"/>
      <c r="C11" s="397" t="s">
        <v>611</v>
      </c>
      <c r="D11" s="397"/>
      <c r="E11" s="397"/>
      <c r="F11" s="397"/>
      <c r="J11" s="77"/>
    </row>
    <row r="12" spans="1:12" ht="26.25" customHeight="1">
      <c r="A12" s="397" t="s">
        <v>244</v>
      </c>
      <c r="B12" s="397"/>
      <c r="C12" s="397" t="s">
        <v>471</v>
      </c>
      <c r="D12" s="397"/>
      <c r="E12" s="397"/>
      <c r="F12" s="397"/>
      <c r="J12" s="77"/>
    </row>
    <row r="13" spans="1:12" ht="48" customHeight="1">
      <c r="A13" s="396" t="s">
        <v>243</v>
      </c>
      <c r="B13" s="396"/>
      <c r="C13" s="396" t="s">
        <v>245</v>
      </c>
      <c r="D13" s="396"/>
      <c r="E13" s="396"/>
      <c r="F13" s="396"/>
      <c r="J13" s="77">
        <v>1</v>
      </c>
      <c r="K13" s="220" t="s">
        <v>46</v>
      </c>
    </row>
    <row r="14" spans="1:12" ht="34.5" customHeight="1">
      <c r="A14" s="396" t="s">
        <v>247</v>
      </c>
      <c r="B14" s="396"/>
      <c r="C14" s="395">
        <v>45453</v>
      </c>
      <c r="D14" s="395"/>
      <c r="E14" s="395"/>
      <c r="F14" s="395"/>
      <c r="J14" s="77"/>
      <c r="K14" s="220" t="s">
        <v>133</v>
      </c>
    </row>
    <row r="15" spans="1:12">
      <c r="B15" s="80"/>
      <c r="J15" s="77">
        <v>4</v>
      </c>
      <c r="K15" s="220" t="s">
        <v>135</v>
      </c>
    </row>
    <row r="16" spans="1:12">
      <c r="D16" s="80" t="s">
        <v>530</v>
      </c>
      <c r="J16" s="77">
        <v>5</v>
      </c>
      <c r="K16" s="221"/>
      <c r="L16" s="81"/>
    </row>
    <row r="17" spans="2:12">
      <c r="D17" s="80" t="s">
        <v>531</v>
      </c>
      <c r="J17" s="77"/>
      <c r="K17" s="221"/>
      <c r="L17" s="81"/>
    </row>
    <row r="18" spans="2:12">
      <c r="B18" s="82" t="s">
        <v>521</v>
      </c>
      <c r="C18" s="82" t="s">
        <v>522</v>
      </c>
      <c r="D18" s="82" t="s">
        <v>523</v>
      </c>
      <c r="J18" s="77">
        <v>6</v>
      </c>
      <c r="K18" s="221"/>
      <c r="L18" s="81"/>
    </row>
    <row r="19" spans="2:12" ht="30">
      <c r="B19" s="83">
        <v>1</v>
      </c>
      <c r="C19" s="86" t="s">
        <v>538</v>
      </c>
      <c r="D19" s="91" t="s">
        <v>537</v>
      </c>
      <c r="J19" s="77"/>
      <c r="K19" s="221"/>
      <c r="L19" s="81"/>
    </row>
    <row r="20" spans="2:12" ht="30">
      <c r="B20" s="83">
        <v>2</v>
      </c>
      <c r="C20" s="86" t="s">
        <v>539</v>
      </c>
      <c r="D20" s="91" t="s">
        <v>540</v>
      </c>
      <c r="J20" s="77"/>
      <c r="K20" s="221"/>
      <c r="L20" s="81"/>
    </row>
    <row r="21" spans="2:12" ht="54.75" customHeight="1">
      <c r="B21" s="83" t="s">
        <v>78</v>
      </c>
      <c r="C21" s="86" t="s">
        <v>543</v>
      </c>
      <c r="D21" s="91"/>
      <c r="J21" s="77"/>
      <c r="K21" s="221"/>
      <c r="L21" s="81"/>
    </row>
    <row r="22" spans="2:12" ht="30">
      <c r="B22" s="83">
        <v>3</v>
      </c>
      <c r="C22" s="84" t="s">
        <v>524</v>
      </c>
      <c r="D22" s="85" t="s">
        <v>533</v>
      </c>
      <c r="J22" s="77">
        <v>7</v>
      </c>
      <c r="K22" s="221"/>
      <c r="L22" s="81"/>
    </row>
    <row r="23" spans="2:12" ht="30">
      <c r="B23" s="83">
        <v>4</v>
      </c>
      <c r="C23" s="84" t="s">
        <v>525</v>
      </c>
      <c r="D23" s="85" t="s">
        <v>532</v>
      </c>
      <c r="J23" s="77">
        <v>8</v>
      </c>
      <c r="K23" s="221"/>
      <c r="L23" s="81"/>
    </row>
    <row r="24" spans="2:12" ht="30">
      <c r="B24" s="83">
        <v>5</v>
      </c>
      <c r="C24" s="84" t="s">
        <v>526</v>
      </c>
      <c r="D24" s="85" t="s">
        <v>534</v>
      </c>
      <c r="J24" s="77">
        <v>9</v>
      </c>
      <c r="K24" s="221"/>
      <c r="L24" s="81"/>
    </row>
    <row r="25" spans="2:12" ht="75">
      <c r="B25" s="83">
        <v>6</v>
      </c>
      <c r="C25" s="84" t="s">
        <v>527</v>
      </c>
      <c r="D25" s="85" t="s">
        <v>535</v>
      </c>
      <c r="J25" s="77">
        <v>10</v>
      </c>
      <c r="K25" s="221"/>
      <c r="L25" s="81"/>
    </row>
    <row r="26" spans="2:12" ht="30">
      <c r="B26" s="83">
        <v>7</v>
      </c>
      <c r="C26" s="84" t="s">
        <v>528</v>
      </c>
      <c r="D26" s="85" t="s">
        <v>536</v>
      </c>
      <c r="J26" s="77">
        <v>11</v>
      </c>
      <c r="K26" s="221"/>
      <c r="L26" s="81"/>
    </row>
    <row r="27" spans="2:12" ht="75">
      <c r="B27" s="83">
        <v>8</v>
      </c>
      <c r="C27" s="84" t="s">
        <v>527</v>
      </c>
      <c r="D27" s="85" t="s">
        <v>535</v>
      </c>
    </row>
    <row r="28" spans="2:12" ht="87" customHeight="1">
      <c r="B28" s="83" t="s">
        <v>86</v>
      </c>
      <c r="C28" s="86" t="s">
        <v>541</v>
      </c>
      <c r="D28" s="92" t="s">
        <v>542</v>
      </c>
    </row>
    <row r="31" spans="2:12" ht="28.5" customHeight="1">
      <c r="B31" s="87"/>
      <c r="D31" s="87"/>
    </row>
    <row r="32" spans="2:12">
      <c r="B32" s="88"/>
      <c r="D32" s="88"/>
    </row>
    <row r="33" spans="2:4">
      <c r="B33" s="89"/>
      <c r="D33" s="89"/>
    </row>
    <row r="34" spans="2:4">
      <c r="B34" s="89"/>
      <c r="D34" s="89"/>
    </row>
    <row r="35" spans="2:4">
      <c r="B35" s="90"/>
      <c r="D35" s="80"/>
    </row>
    <row r="36" spans="2:4">
      <c r="B36" s="90"/>
      <c r="D36" s="90"/>
    </row>
  </sheetData>
  <mergeCells count="8">
    <mergeCell ref="C14:F14"/>
    <mergeCell ref="C13:F13"/>
    <mergeCell ref="C12:F12"/>
    <mergeCell ref="C11:F11"/>
    <mergeCell ref="A14:B14"/>
    <mergeCell ref="A11:B11"/>
    <mergeCell ref="A12:B12"/>
    <mergeCell ref="A13:B13"/>
  </mergeCells>
  <dataValidations count="2">
    <dataValidation type="list" allowBlank="1" showInputMessage="1" showErrorMessage="1" sqref="E7">
      <formula1>IF(E5=K7,$J$13:$J$26,IF(E5=K9,$K$13:$K$15,$K$16))</formula1>
    </dataValidation>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86"/>
  <sheetViews>
    <sheetView view="pageBreakPreview" topLeftCell="A54" zoomScaleNormal="100" zoomScaleSheetLayoutView="100" workbookViewId="0">
      <selection activeCell="A64" sqref="A64"/>
    </sheetView>
  </sheetViews>
  <sheetFormatPr defaultColWidth="9.140625" defaultRowHeight="12.75"/>
  <cols>
    <col min="1" max="1" width="56" style="222" customWidth="1"/>
    <col min="2" max="2" width="10.28515625" style="240" customWidth="1"/>
    <col min="3" max="3" width="13.42578125" style="222" customWidth="1"/>
    <col min="4" max="4" width="21.85546875" style="222" customWidth="1"/>
    <col min="5" max="5" width="19.140625" style="389" customWidth="1"/>
    <col min="6" max="16384" width="9.140625" style="222"/>
  </cols>
  <sheetData>
    <row r="1" spans="1:5" ht="27" customHeight="1">
      <c r="A1" s="403" t="s">
        <v>236</v>
      </c>
      <c r="B1" s="403"/>
      <c r="C1" s="403"/>
      <c r="D1" s="403"/>
      <c r="E1" s="403"/>
    </row>
    <row r="2" spans="1:5" ht="35.25" customHeight="1">
      <c r="A2" s="404" t="s">
        <v>171</v>
      </c>
      <c r="B2" s="404"/>
      <c r="C2" s="404"/>
      <c r="D2" s="404"/>
      <c r="E2" s="404"/>
    </row>
    <row r="3" spans="1:5">
      <c r="A3" s="405" t="s">
        <v>569</v>
      </c>
      <c r="B3" s="405"/>
      <c r="C3" s="405"/>
      <c r="D3" s="405"/>
      <c r="E3" s="405"/>
    </row>
    <row r="4" spans="1:5" ht="19.5" customHeight="1">
      <c r="A4" s="405"/>
      <c r="B4" s="405"/>
      <c r="C4" s="405"/>
      <c r="D4" s="405"/>
      <c r="E4" s="405"/>
    </row>
    <row r="5" spans="1:5">
      <c r="A5" s="406" t="s">
        <v>623</v>
      </c>
      <c r="B5" s="406"/>
      <c r="C5" s="406"/>
      <c r="D5" s="406"/>
      <c r="E5" s="406"/>
    </row>
    <row r="6" spans="1:5">
      <c r="A6" s="223"/>
      <c r="B6" s="223"/>
      <c r="C6" s="223"/>
      <c r="D6" s="223"/>
      <c r="E6" s="378"/>
    </row>
    <row r="7" spans="1:5" ht="25.5">
      <c r="A7" s="285" t="s">
        <v>244</v>
      </c>
      <c r="B7" s="407" t="s">
        <v>471</v>
      </c>
      <c r="C7" s="407"/>
      <c r="D7" s="407"/>
      <c r="E7" s="407"/>
    </row>
    <row r="8" spans="1:5" ht="25.5">
      <c r="A8" s="284" t="s">
        <v>243</v>
      </c>
      <c r="B8" s="400" t="s">
        <v>245</v>
      </c>
      <c r="C8" s="400"/>
      <c r="D8" s="400"/>
      <c r="E8" s="400"/>
    </row>
    <row r="9" spans="1:5" ht="25.5">
      <c r="A9" s="285" t="s">
        <v>246</v>
      </c>
      <c r="B9" s="397" t="s">
        <v>611</v>
      </c>
      <c r="C9" s="397"/>
      <c r="D9" s="397"/>
      <c r="E9" s="397"/>
    </row>
    <row r="10" spans="1:5" ht="25.5">
      <c r="A10" s="284" t="s">
        <v>247</v>
      </c>
      <c r="B10" s="400" t="s">
        <v>642</v>
      </c>
      <c r="C10" s="400"/>
      <c r="D10" s="400"/>
      <c r="E10" s="400"/>
    </row>
    <row r="12" spans="1:5" s="224" customFormat="1" ht="25.5">
      <c r="A12" s="292" t="s">
        <v>173</v>
      </c>
      <c r="B12" s="292" t="s">
        <v>174</v>
      </c>
      <c r="C12" s="292" t="s">
        <v>175</v>
      </c>
      <c r="D12" s="293" t="s">
        <v>640</v>
      </c>
      <c r="E12" s="293" t="s">
        <v>618</v>
      </c>
    </row>
    <row r="13" spans="1:5" s="224" customFormat="1" ht="25.5">
      <c r="A13" s="294" t="s">
        <v>570</v>
      </c>
      <c r="B13" s="295" t="s">
        <v>46</v>
      </c>
      <c r="C13" s="296"/>
      <c r="D13" s="297"/>
      <c r="E13" s="297"/>
    </row>
    <row r="14" spans="1:5" s="224" customFormat="1" ht="25.5">
      <c r="A14" s="294" t="s">
        <v>571</v>
      </c>
      <c r="B14" s="298">
        <v>1</v>
      </c>
      <c r="C14" s="299"/>
      <c r="D14" s="300">
        <v>-4633018835</v>
      </c>
      <c r="E14" s="300">
        <v>4243576404</v>
      </c>
    </row>
    <row r="15" spans="1:5" s="224" customFormat="1" ht="38.25">
      <c r="A15" s="294" t="s">
        <v>572</v>
      </c>
      <c r="B15" s="298">
        <v>2</v>
      </c>
      <c r="C15" s="299"/>
      <c r="D15" s="300">
        <v>3931901835</v>
      </c>
      <c r="E15" s="300">
        <v>-1185453522</v>
      </c>
    </row>
    <row r="16" spans="1:5" s="224" customFormat="1" ht="51">
      <c r="A16" s="301" t="s">
        <v>573</v>
      </c>
      <c r="B16" s="302">
        <v>3</v>
      </c>
      <c r="C16" s="296"/>
      <c r="D16" s="303">
        <v>3927299038</v>
      </c>
      <c r="E16" s="303">
        <v>-1196237673</v>
      </c>
    </row>
    <row r="17" spans="1:5" s="224" customFormat="1" ht="25.5">
      <c r="A17" s="301" t="s">
        <v>574</v>
      </c>
      <c r="B17" s="302">
        <v>4</v>
      </c>
      <c r="C17" s="296"/>
      <c r="D17" s="303">
        <v>4602797</v>
      </c>
      <c r="E17" s="303">
        <v>10784151</v>
      </c>
    </row>
    <row r="18" spans="1:5" s="224" customFormat="1" ht="51">
      <c r="A18" s="294" t="s">
        <v>575</v>
      </c>
      <c r="B18" s="298">
        <v>5</v>
      </c>
      <c r="C18" s="299"/>
      <c r="D18" s="300">
        <v>-701117000</v>
      </c>
      <c r="E18" s="300">
        <v>3058122882</v>
      </c>
    </row>
    <row r="19" spans="1:5" s="224" customFormat="1" ht="25.5">
      <c r="A19" s="301" t="s">
        <v>576</v>
      </c>
      <c r="B19" s="298">
        <v>20</v>
      </c>
      <c r="C19" s="299"/>
      <c r="D19" s="303">
        <v>2579025462</v>
      </c>
      <c r="E19" s="303">
        <v>-10244587177</v>
      </c>
    </row>
    <row r="20" spans="1:5" s="224" customFormat="1" ht="38.25">
      <c r="A20" s="16" t="s">
        <v>577</v>
      </c>
      <c r="B20" s="304">
        <v>6</v>
      </c>
      <c r="C20" s="305"/>
      <c r="D20" s="303">
        <v>-3237620000</v>
      </c>
      <c r="E20" s="303">
        <v>123600000</v>
      </c>
    </row>
    <row r="21" spans="1:5" s="224" customFormat="1" ht="25.5">
      <c r="A21" s="16" t="s">
        <v>578</v>
      </c>
      <c r="B21" s="304">
        <v>7</v>
      </c>
      <c r="C21" s="305"/>
      <c r="D21" s="303">
        <v>-52100000</v>
      </c>
      <c r="E21" s="303"/>
    </row>
    <row r="22" spans="1:5" s="224" customFormat="1" ht="25.5">
      <c r="A22" s="16" t="s">
        <v>579</v>
      </c>
      <c r="B22" s="304">
        <v>8</v>
      </c>
      <c r="C22" s="305"/>
      <c r="D22" s="303"/>
      <c r="E22" s="303"/>
    </row>
    <row r="23" spans="1:5" s="224" customFormat="1" ht="25.5">
      <c r="A23" s="16" t="s">
        <v>580</v>
      </c>
      <c r="B23" s="304">
        <v>9</v>
      </c>
      <c r="C23" s="305"/>
      <c r="D23" s="303"/>
      <c r="E23" s="303"/>
    </row>
    <row r="24" spans="1:5" s="224" customFormat="1" ht="38.25">
      <c r="A24" s="16" t="s">
        <v>581</v>
      </c>
      <c r="B24" s="304">
        <v>10</v>
      </c>
      <c r="C24" s="305"/>
      <c r="D24" s="303">
        <v>885175000</v>
      </c>
      <c r="E24" s="303">
        <v>6101685000</v>
      </c>
    </row>
    <row r="25" spans="1:5" s="224" customFormat="1" ht="38.25">
      <c r="A25" s="16" t="s">
        <v>582</v>
      </c>
      <c r="B25" s="304">
        <v>11</v>
      </c>
      <c r="C25" s="305"/>
      <c r="D25" s="303">
        <v>48381773</v>
      </c>
      <c r="E25" s="303">
        <v>12361711</v>
      </c>
    </row>
    <row r="26" spans="1:5" s="224" customFormat="1" ht="25.5">
      <c r="A26" s="16" t="s">
        <v>583</v>
      </c>
      <c r="B26" s="304">
        <v>12</v>
      </c>
      <c r="C26" s="305"/>
      <c r="D26" s="303"/>
      <c r="E26" s="303"/>
    </row>
    <row r="27" spans="1:5" s="224" customFormat="1" ht="38.25">
      <c r="A27" s="16" t="s">
        <v>584</v>
      </c>
      <c r="B27" s="304">
        <v>13</v>
      </c>
      <c r="C27" s="305"/>
      <c r="D27" s="303">
        <v>4761545</v>
      </c>
      <c r="E27" s="303">
        <v>1347204</v>
      </c>
    </row>
    <row r="28" spans="1:5" s="224" customFormat="1" ht="38.25">
      <c r="A28" s="16" t="s">
        <v>585</v>
      </c>
      <c r="B28" s="304">
        <v>14</v>
      </c>
      <c r="C28" s="305"/>
      <c r="D28" s="303">
        <v>1652230062</v>
      </c>
      <c r="E28" s="303">
        <v>58895438</v>
      </c>
    </row>
    <row r="29" spans="1:5" s="224" customFormat="1" ht="38.25">
      <c r="A29" s="16" t="s">
        <v>586</v>
      </c>
      <c r="B29" s="304">
        <v>15</v>
      </c>
      <c r="C29" s="305"/>
      <c r="D29" s="303">
        <v>-122070067</v>
      </c>
      <c r="E29" s="303">
        <v>214277330</v>
      </c>
    </row>
    <row r="30" spans="1:5" s="224" customFormat="1" ht="25.5">
      <c r="A30" s="16" t="s">
        <v>587</v>
      </c>
      <c r="B30" s="304">
        <v>16</v>
      </c>
      <c r="C30" s="305"/>
      <c r="D30" s="303"/>
      <c r="E30" s="303"/>
    </row>
    <row r="31" spans="1:5" s="224" customFormat="1" ht="38.25">
      <c r="A31" s="16" t="s">
        <v>588</v>
      </c>
      <c r="B31" s="304">
        <v>17</v>
      </c>
      <c r="C31" s="305"/>
      <c r="D31" s="303">
        <v>4974422</v>
      </c>
      <c r="E31" s="303">
        <v>10617561</v>
      </c>
    </row>
    <row r="32" spans="1:5" s="224" customFormat="1" ht="25.5">
      <c r="A32" s="16" t="s">
        <v>589</v>
      </c>
      <c r="B32" s="304">
        <v>18</v>
      </c>
      <c r="C32" s="305"/>
      <c r="D32" s="303"/>
      <c r="E32" s="379"/>
    </row>
    <row r="33" spans="1:5" s="224" customFormat="1" ht="25.5">
      <c r="A33" s="306" t="s">
        <v>590</v>
      </c>
      <c r="B33" s="307">
        <v>19</v>
      </c>
      <c r="C33" s="308"/>
      <c r="D33" s="300">
        <v>1061641197</v>
      </c>
      <c r="E33" s="300">
        <v>-663680051</v>
      </c>
    </row>
    <row r="34" spans="1:5" s="224" customFormat="1" ht="25.5">
      <c r="A34" s="294" t="s">
        <v>591</v>
      </c>
      <c r="B34" s="309" t="s">
        <v>56</v>
      </c>
      <c r="C34" s="296"/>
      <c r="D34" s="303"/>
      <c r="E34" s="303"/>
    </row>
    <row r="35" spans="1:5" s="224" customFormat="1" ht="25.5">
      <c r="A35" s="301" t="s">
        <v>592</v>
      </c>
      <c r="B35" s="302">
        <v>31</v>
      </c>
      <c r="C35" s="296"/>
      <c r="D35" s="303">
        <v>82169158216</v>
      </c>
      <c r="E35" s="303">
        <v>10536481595</v>
      </c>
    </row>
    <row r="36" spans="1:5" s="224" customFormat="1" ht="25.5">
      <c r="A36" s="301" t="s">
        <v>593</v>
      </c>
      <c r="B36" s="302">
        <v>32</v>
      </c>
      <c r="C36" s="296"/>
      <c r="D36" s="303">
        <v>70980912224</v>
      </c>
      <c r="E36" s="380">
        <v>2469546535</v>
      </c>
    </row>
    <row r="37" spans="1:5" s="224" customFormat="1" ht="25.5">
      <c r="A37" s="301" t="s">
        <v>594</v>
      </c>
      <c r="B37" s="302">
        <v>33</v>
      </c>
      <c r="C37" s="296"/>
      <c r="D37" s="303"/>
      <c r="E37" s="380"/>
    </row>
    <row r="38" spans="1:5" s="224" customFormat="1" ht="25.5">
      <c r="A38" s="301" t="s">
        <v>595</v>
      </c>
      <c r="B38" s="302">
        <v>34</v>
      </c>
      <c r="C38" s="296"/>
      <c r="D38" s="303"/>
      <c r="E38" s="380"/>
    </row>
    <row r="39" spans="1:5" s="224" customFormat="1" ht="25.5">
      <c r="A39" s="16" t="s">
        <v>596</v>
      </c>
      <c r="B39" s="304">
        <v>35</v>
      </c>
      <c r="C39" s="305"/>
      <c r="D39" s="303"/>
      <c r="E39" s="379"/>
    </row>
    <row r="40" spans="1:5" s="224" customFormat="1" ht="38.25">
      <c r="A40" s="306" t="s">
        <v>597</v>
      </c>
      <c r="B40" s="307">
        <v>30</v>
      </c>
      <c r="C40" s="308"/>
      <c r="D40" s="300">
        <v>11188245992</v>
      </c>
      <c r="E40" s="300">
        <v>8066935060</v>
      </c>
    </row>
    <row r="41" spans="1:5" s="224" customFormat="1" ht="38.25">
      <c r="A41" s="15" t="s">
        <v>598</v>
      </c>
      <c r="B41" s="304">
        <v>40</v>
      </c>
      <c r="C41" s="305"/>
      <c r="D41" s="300">
        <v>12249887189</v>
      </c>
      <c r="E41" s="310">
        <v>7403255009</v>
      </c>
    </row>
    <row r="42" spans="1:5" s="224" customFormat="1" ht="25.5">
      <c r="A42" s="15" t="s">
        <v>599</v>
      </c>
      <c r="B42" s="304">
        <v>50</v>
      </c>
      <c r="C42" s="311"/>
      <c r="D42" s="310">
        <v>11535716193</v>
      </c>
      <c r="E42" s="310">
        <v>4132461184</v>
      </c>
    </row>
    <row r="43" spans="1:5" s="224" customFormat="1" ht="25.5">
      <c r="A43" s="16" t="s">
        <v>600</v>
      </c>
      <c r="B43" s="304">
        <v>51</v>
      </c>
      <c r="C43" s="305"/>
      <c r="D43" s="311">
        <v>11535716193</v>
      </c>
      <c r="E43" s="311">
        <v>4132461184</v>
      </c>
    </row>
    <row r="44" spans="1:5" s="224" customFormat="1" ht="25.5">
      <c r="A44" s="16" t="s">
        <v>601</v>
      </c>
      <c r="B44" s="304">
        <v>52</v>
      </c>
      <c r="C44" s="311"/>
      <c r="D44" s="311">
        <v>10665723932</v>
      </c>
      <c r="E44" s="311">
        <v>4047301069</v>
      </c>
    </row>
    <row r="45" spans="1:5" s="224" customFormat="1" ht="25.5">
      <c r="A45" s="16" t="s">
        <v>602</v>
      </c>
      <c r="B45" s="304">
        <v>52.1</v>
      </c>
      <c r="C45" s="311"/>
      <c r="D45" s="303"/>
      <c r="E45" s="303"/>
    </row>
    <row r="46" spans="1:5" s="224" customFormat="1" ht="25.5">
      <c r="A46" s="312" t="s">
        <v>603</v>
      </c>
      <c r="B46" s="304">
        <v>53</v>
      </c>
      <c r="C46" s="313"/>
      <c r="D46" s="303">
        <v>869992261</v>
      </c>
      <c r="E46" s="313">
        <v>85160115</v>
      </c>
    </row>
    <row r="47" spans="1:5" s="224" customFormat="1" ht="25.5">
      <c r="A47" s="312" t="s">
        <v>604</v>
      </c>
      <c r="B47" s="304">
        <v>54</v>
      </c>
      <c r="C47" s="313"/>
      <c r="D47" s="303"/>
      <c r="E47" s="311"/>
    </row>
    <row r="48" spans="1:5" s="224" customFormat="1" ht="25.5">
      <c r="A48" s="15" t="s">
        <v>605</v>
      </c>
      <c r="B48" s="304">
        <v>55</v>
      </c>
      <c r="C48" s="314"/>
      <c r="D48" s="310">
        <v>23785603382</v>
      </c>
      <c r="E48" s="310">
        <v>11535716193</v>
      </c>
    </row>
    <row r="49" spans="1:5" s="224" customFormat="1" ht="25.5">
      <c r="A49" s="16" t="s">
        <v>606</v>
      </c>
      <c r="B49" s="304">
        <v>56</v>
      </c>
      <c r="C49" s="305"/>
      <c r="D49" s="311">
        <v>23785603382</v>
      </c>
      <c r="E49" s="303">
        <v>11535716193</v>
      </c>
    </row>
    <row r="50" spans="1:5" s="224" customFormat="1" ht="25.5">
      <c r="A50" s="16" t="s">
        <v>601</v>
      </c>
      <c r="B50" s="304">
        <v>57</v>
      </c>
      <c r="C50" s="313"/>
      <c r="D50" s="303">
        <v>21901393767</v>
      </c>
      <c r="E50" s="303">
        <v>10665723932</v>
      </c>
    </row>
    <row r="51" spans="1:5" s="224" customFormat="1" ht="25.5">
      <c r="A51" s="16" t="s">
        <v>602</v>
      </c>
      <c r="B51" s="304">
        <v>57.1</v>
      </c>
      <c r="C51" s="313"/>
      <c r="D51" s="303"/>
      <c r="E51" s="300"/>
    </row>
    <row r="52" spans="1:5" s="224" customFormat="1" ht="25.5">
      <c r="A52" s="16" t="s">
        <v>603</v>
      </c>
      <c r="B52" s="304">
        <v>58</v>
      </c>
      <c r="C52" s="313"/>
      <c r="D52" s="315">
        <v>1884209615</v>
      </c>
      <c r="E52" s="303">
        <v>869992261</v>
      </c>
    </row>
    <row r="53" spans="1:5" s="224" customFormat="1" ht="25.5">
      <c r="A53" s="312" t="s">
        <v>604</v>
      </c>
      <c r="B53" s="304">
        <v>59</v>
      </c>
      <c r="C53" s="313"/>
      <c r="D53" s="316"/>
      <c r="E53" s="313"/>
    </row>
    <row r="54" spans="1:5" s="224" customFormat="1" ht="38.25">
      <c r="A54" s="15" t="s">
        <v>607</v>
      </c>
      <c r="B54" s="304">
        <v>60</v>
      </c>
      <c r="C54" s="311"/>
      <c r="D54" s="317">
        <v>12249887189</v>
      </c>
      <c r="E54" s="310">
        <v>7403255009</v>
      </c>
    </row>
    <row r="55" spans="1:5" s="224" customFormat="1" ht="25.5">
      <c r="A55" s="15" t="s">
        <v>608</v>
      </c>
      <c r="B55" s="304">
        <v>80</v>
      </c>
      <c r="C55" s="13"/>
      <c r="D55" s="318"/>
      <c r="E55" s="381"/>
    </row>
    <row r="56" spans="1:5" s="224" customFormat="1" ht="29.25" customHeight="1">
      <c r="A56" s="292"/>
      <c r="B56" s="292"/>
      <c r="C56" s="292"/>
      <c r="D56" s="319"/>
      <c r="E56" s="293"/>
    </row>
    <row r="57" spans="1:5" s="224" customFormat="1">
      <c r="A57" s="226"/>
      <c r="B57" s="227"/>
      <c r="C57" s="227"/>
      <c r="D57" s="228"/>
      <c r="E57" s="382"/>
    </row>
    <row r="58" spans="1:5" s="224" customFormat="1">
      <c r="A58" s="229" t="s">
        <v>176</v>
      </c>
      <c r="B58" s="230"/>
      <c r="C58" s="36" t="s">
        <v>177</v>
      </c>
      <c r="D58" s="36"/>
      <c r="E58" s="383"/>
    </row>
    <row r="59" spans="1:5" s="224" customFormat="1">
      <c r="A59" s="231" t="s">
        <v>178</v>
      </c>
      <c r="B59" s="230"/>
      <c r="C59" s="60" t="s">
        <v>179</v>
      </c>
      <c r="D59" s="60"/>
      <c r="E59" s="383"/>
    </row>
    <row r="60" spans="1:5" s="224" customFormat="1">
      <c r="A60" s="232"/>
      <c r="B60" s="230"/>
      <c r="C60" s="35"/>
      <c r="D60" s="35"/>
      <c r="E60" s="384"/>
    </row>
    <row r="61" spans="1:5" s="224" customFormat="1">
      <c r="A61" s="232"/>
      <c r="B61" s="230"/>
      <c r="C61" s="35"/>
      <c r="D61" s="35"/>
      <c r="E61" s="384"/>
    </row>
    <row r="62" spans="1:5" s="224" customFormat="1">
      <c r="A62" s="232"/>
      <c r="B62" s="230"/>
      <c r="C62" s="35"/>
      <c r="D62" s="35"/>
      <c r="E62" s="384"/>
    </row>
    <row r="63" spans="1:5" s="224" customFormat="1">
      <c r="A63" s="232"/>
      <c r="B63" s="230"/>
      <c r="C63" s="35"/>
      <c r="D63" s="35"/>
      <c r="E63" s="384"/>
    </row>
    <row r="64" spans="1:5" s="224" customFormat="1">
      <c r="A64" s="232"/>
      <c r="B64" s="230"/>
      <c r="C64" s="35"/>
      <c r="D64" s="35"/>
      <c r="E64" s="384"/>
    </row>
    <row r="65" spans="1:5" s="224" customFormat="1">
      <c r="A65" s="232"/>
      <c r="B65" s="230"/>
      <c r="C65" s="35"/>
      <c r="D65" s="35"/>
      <c r="E65" s="384"/>
    </row>
    <row r="66" spans="1:5" s="224" customFormat="1">
      <c r="A66" s="233"/>
      <c r="B66" s="234"/>
      <c r="C66" s="39"/>
      <c r="D66" s="233"/>
      <c r="E66" s="385"/>
    </row>
    <row r="67" spans="1:5" s="224" customFormat="1" ht="35.25" customHeight="1">
      <c r="A67" s="229" t="s">
        <v>238</v>
      </c>
      <c r="B67" s="230"/>
      <c r="C67" s="63" t="s">
        <v>472</v>
      </c>
      <c r="D67" s="36"/>
      <c r="E67" s="386"/>
    </row>
    <row r="68" spans="1:5" s="224" customFormat="1">
      <c r="A68" s="229"/>
      <c r="B68" s="230"/>
      <c r="C68" s="35"/>
      <c r="D68" s="36"/>
      <c r="E68" s="387"/>
    </row>
    <row r="69" spans="1:5" s="224" customFormat="1">
      <c r="B69" s="230"/>
      <c r="C69" s="35"/>
      <c r="D69" s="35"/>
      <c r="E69" s="384"/>
    </row>
    <row r="70" spans="1:5" s="224" customFormat="1">
      <c r="A70" s="235"/>
      <c r="B70" s="227"/>
      <c r="E70" s="388"/>
    </row>
    <row r="71" spans="1:5" s="224" customFormat="1">
      <c r="A71" s="235"/>
      <c r="B71" s="227"/>
      <c r="E71" s="388"/>
    </row>
    <row r="72" spans="1:5" s="224" customFormat="1">
      <c r="A72" s="401"/>
      <c r="B72" s="401"/>
      <c r="C72" s="236"/>
      <c r="D72" s="401"/>
      <c r="E72" s="401"/>
    </row>
    <row r="73" spans="1:5" s="224" customFormat="1">
      <c r="A73" s="402"/>
      <c r="B73" s="402"/>
      <c r="C73" s="237"/>
      <c r="D73" s="402"/>
      <c r="E73" s="402"/>
    </row>
    <row r="74" spans="1:5" s="224" customFormat="1">
      <c r="A74" s="398"/>
      <c r="B74" s="398"/>
      <c r="C74" s="238"/>
      <c r="D74" s="399"/>
      <c r="E74" s="399"/>
    </row>
    <row r="75" spans="1:5" s="224" customFormat="1">
      <c r="B75" s="239"/>
      <c r="E75" s="386"/>
    </row>
    <row r="76" spans="1:5" s="224" customFormat="1">
      <c r="B76" s="239"/>
      <c r="E76" s="386"/>
    </row>
    <row r="77" spans="1:5" s="224" customFormat="1">
      <c r="B77" s="239"/>
      <c r="E77" s="386"/>
    </row>
    <row r="78" spans="1:5" s="224" customFormat="1">
      <c r="B78" s="239"/>
      <c r="E78" s="386"/>
    </row>
    <row r="79" spans="1:5" s="224" customFormat="1">
      <c r="B79" s="239"/>
      <c r="E79" s="386"/>
    </row>
    <row r="80" spans="1:5" s="224" customFormat="1">
      <c r="B80" s="239"/>
      <c r="E80" s="386"/>
    </row>
    <row r="81" spans="2:5" s="224" customFormat="1">
      <c r="B81" s="239"/>
      <c r="E81" s="386"/>
    </row>
    <row r="82" spans="2:5" s="224" customFormat="1">
      <c r="B82" s="239"/>
      <c r="E82" s="386"/>
    </row>
    <row r="83" spans="2:5" s="224" customFormat="1">
      <c r="B83" s="239"/>
      <c r="E83" s="386"/>
    </row>
    <row r="84" spans="2:5" s="224" customFormat="1">
      <c r="B84" s="239"/>
      <c r="E84" s="386"/>
    </row>
    <row r="85" spans="2:5" s="224" customFormat="1">
      <c r="B85" s="239"/>
      <c r="E85" s="386"/>
    </row>
    <row r="86" spans="2:5" s="224" customFormat="1">
      <c r="B86" s="239"/>
      <c r="E86" s="386"/>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view="pageBreakPreview" topLeftCell="A31" zoomScale="85" zoomScaleNormal="85" zoomScaleSheetLayoutView="85" workbookViewId="0">
      <selection activeCell="G11" sqref="G11"/>
    </sheetView>
  </sheetViews>
  <sheetFormatPr defaultRowHeight="12.75"/>
  <cols>
    <col min="1" max="1" width="44.7109375" style="31" customWidth="1"/>
    <col min="2" max="2" width="6.7109375" style="31" bestFit="1" customWidth="1"/>
    <col min="3" max="3" width="8.28515625" style="31" customWidth="1"/>
    <col min="4" max="4" width="17.5703125" style="32" customWidth="1"/>
    <col min="5" max="5" width="16" style="32" customWidth="1"/>
    <col min="6" max="6" width="16.7109375" style="32" customWidth="1"/>
    <col min="7" max="7" width="16.42578125" style="32" customWidth="1"/>
    <col min="8" max="9" width="14.7109375" style="225" bestFit="1" customWidth="1"/>
    <col min="10" max="10" width="12.5703125" style="225" bestFit="1" customWidth="1"/>
    <col min="11" max="11" width="13.85546875" style="225" bestFit="1" customWidth="1"/>
    <col min="12" max="12" width="14.42578125" style="225" bestFit="1" customWidth="1"/>
    <col min="13" max="16" width="9.140625" style="31"/>
    <col min="17" max="18" width="10.85546875" style="31" bestFit="1" customWidth="1"/>
    <col min="19" max="16384" width="9.140625" style="31"/>
  </cols>
  <sheetData>
    <row r="1" spans="1:20" ht="23.25" customHeight="1">
      <c r="A1" s="412" t="s">
        <v>235</v>
      </c>
      <c r="B1" s="412"/>
      <c r="C1" s="412"/>
      <c r="D1" s="412"/>
      <c r="E1" s="412"/>
      <c r="F1" s="412"/>
      <c r="G1" s="412"/>
    </row>
    <row r="2" spans="1:20" ht="27.75" customHeight="1">
      <c r="A2" s="413" t="s">
        <v>171</v>
      </c>
      <c r="B2" s="413"/>
      <c r="C2" s="413"/>
      <c r="D2" s="413"/>
      <c r="E2" s="413"/>
      <c r="F2" s="413"/>
      <c r="G2" s="413"/>
    </row>
    <row r="3" spans="1:20">
      <c r="A3" s="414" t="s">
        <v>172</v>
      </c>
      <c r="B3" s="414"/>
      <c r="C3" s="414"/>
      <c r="D3" s="414"/>
      <c r="E3" s="414"/>
      <c r="F3" s="414"/>
      <c r="G3" s="414"/>
    </row>
    <row r="4" spans="1:20" ht="18.75" customHeight="1">
      <c r="A4" s="414"/>
      <c r="B4" s="414"/>
      <c r="C4" s="414"/>
      <c r="D4" s="414"/>
      <c r="E4" s="414"/>
      <c r="F4" s="414"/>
      <c r="G4" s="414"/>
    </row>
    <row r="5" spans="1:20" s="1" customFormat="1">
      <c r="A5" s="415" t="s">
        <v>623</v>
      </c>
      <c r="B5" s="415"/>
      <c r="C5" s="415"/>
      <c r="D5" s="415"/>
      <c r="E5" s="415"/>
      <c r="F5" s="415"/>
      <c r="G5" s="415"/>
      <c r="H5" s="180"/>
      <c r="I5" s="180"/>
      <c r="J5" s="180"/>
      <c r="K5" s="180"/>
      <c r="L5" s="180"/>
    </row>
    <row r="6" spans="1:20">
      <c r="A6" s="66"/>
      <c r="B6" s="66"/>
      <c r="C6" s="66"/>
      <c r="D6" s="66"/>
      <c r="E6" s="66"/>
      <c r="F6" s="66"/>
    </row>
    <row r="7" spans="1:20" ht="25.5">
      <c r="A7" s="291" t="s">
        <v>244</v>
      </c>
      <c r="B7" s="397" t="s">
        <v>471</v>
      </c>
      <c r="C7" s="397"/>
      <c r="D7" s="397"/>
      <c r="E7" s="397"/>
      <c r="F7" s="29"/>
      <c r="G7" s="29"/>
    </row>
    <row r="8" spans="1:20" ht="25.5">
      <c r="A8" s="290" t="s">
        <v>243</v>
      </c>
      <c r="B8" s="396" t="s">
        <v>245</v>
      </c>
      <c r="C8" s="396"/>
      <c r="D8" s="396"/>
      <c r="E8" s="396"/>
      <c r="F8" s="30"/>
      <c r="G8" s="30"/>
    </row>
    <row r="9" spans="1:20" ht="25.5">
      <c r="A9" s="291" t="s">
        <v>246</v>
      </c>
      <c r="B9" s="397" t="s">
        <v>611</v>
      </c>
      <c r="C9" s="397"/>
      <c r="D9" s="397"/>
      <c r="E9" s="397"/>
      <c r="F9" s="29"/>
      <c r="G9" s="29"/>
    </row>
    <row r="10" spans="1:20" ht="25.5">
      <c r="A10" s="290" t="s">
        <v>247</v>
      </c>
      <c r="B10" s="396" t="s">
        <v>642</v>
      </c>
      <c r="C10" s="396"/>
      <c r="D10" s="396"/>
      <c r="E10" s="396"/>
      <c r="F10" s="30"/>
      <c r="G10" s="30"/>
    </row>
    <row r="12" spans="1:20" ht="33.75" customHeight="1">
      <c r="A12" s="410" t="s">
        <v>173</v>
      </c>
      <c r="B12" s="410" t="s">
        <v>174</v>
      </c>
      <c r="C12" s="410" t="s">
        <v>175</v>
      </c>
      <c r="D12" s="408" t="s">
        <v>617</v>
      </c>
      <c r="E12" s="409"/>
      <c r="F12" s="408" t="s">
        <v>612</v>
      </c>
      <c r="G12" s="409"/>
    </row>
    <row r="13" spans="1:20" ht="69" customHeight="1">
      <c r="A13" s="411"/>
      <c r="B13" s="411"/>
      <c r="C13" s="411"/>
      <c r="D13" s="14" t="s">
        <v>307</v>
      </c>
      <c r="E13" s="14" t="s">
        <v>308</v>
      </c>
      <c r="F13" s="14" t="s">
        <v>309</v>
      </c>
      <c r="G13" s="14" t="s">
        <v>310</v>
      </c>
      <c r="H13" s="345"/>
      <c r="I13" s="345"/>
      <c r="J13" s="345"/>
      <c r="K13" s="345"/>
      <c r="L13" s="345"/>
    </row>
    <row r="14" spans="1:20" ht="25.5">
      <c r="A14" s="15" t="s">
        <v>311</v>
      </c>
      <c r="B14" s="13" t="s">
        <v>16</v>
      </c>
      <c r="C14" s="13"/>
      <c r="D14" s="253">
        <v>-3831540763</v>
      </c>
      <c r="E14" s="253">
        <v>1004608357</v>
      </c>
      <c r="F14" s="253">
        <v>3533705980</v>
      </c>
      <c r="G14" s="253">
        <v>3209111619</v>
      </c>
      <c r="Q14" s="44"/>
      <c r="R14" s="44"/>
      <c r="S14" s="44"/>
      <c r="T14" s="44"/>
    </row>
    <row r="15" spans="1:20" ht="25.5">
      <c r="A15" s="16" t="s">
        <v>312</v>
      </c>
      <c r="B15" s="13" t="s">
        <v>17</v>
      </c>
      <c r="C15" s="13"/>
      <c r="D15" s="254">
        <v>509284100</v>
      </c>
      <c r="E15" s="254">
        <v>812313600</v>
      </c>
      <c r="F15" s="254">
        <v>356000000</v>
      </c>
      <c r="G15" s="254">
        <v>356000000</v>
      </c>
      <c r="Q15" s="44"/>
      <c r="R15" s="44"/>
      <c r="S15" s="44"/>
      <c r="T15" s="44"/>
    </row>
    <row r="16" spans="1:20" ht="25.5">
      <c r="A16" s="16" t="s">
        <v>313</v>
      </c>
      <c r="B16" s="13" t="s">
        <v>18</v>
      </c>
      <c r="C16" s="13"/>
      <c r="D16" s="254">
        <v>10915537</v>
      </c>
      <c r="E16" s="254">
        <v>14947807</v>
      </c>
      <c r="F16" s="254">
        <v>74476980</v>
      </c>
      <c r="G16" s="254">
        <v>200703619</v>
      </c>
      <c r="Q16" s="44"/>
      <c r="R16" s="44"/>
      <c r="S16" s="44"/>
      <c r="T16" s="44"/>
    </row>
    <row r="17" spans="1:20" ht="25.5">
      <c r="A17" s="16" t="s">
        <v>314</v>
      </c>
      <c r="B17" s="13" t="s">
        <v>27</v>
      </c>
      <c r="C17" s="13"/>
      <c r="D17" s="254">
        <v>-424441362</v>
      </c>
      <c r="E17" s="254">
        <v>2908408315</v>
      </c>
      <c r="F17" s="254">
        <v>1692537092</v>
      </c>
      <c r="G17" s="254">
        <v>246330227</v>
      </c>
      <c r="Q17" s="44"/>
      <c r="R17" s="44"/>
      <c r="S17" s="44"/>
      <c r="T17" s="44"/>
    </row>
    <row r="18" spans="1:20" ht="51">
      <c r="A18" s="16" t="s">
        <v>315</v>
      </c>
      <c r="B18" s="13" t="s">
        <v>28</v>
      </c>
      <c r="C18" s="13"/>
      <c r="D18" s="254">
        <v>-3927299038</v>
      </c>
      <c r="E18" s="254">
        <v>-2731061365</v>
      </c>
      <c r="F18" s="254">
        <v>1410691908</v>
      </c>
      <c r="G18" s="254">
        <v>2406077773</v>
      </c>
      <c r="Q18" s="44"/>
      <c r="R18" s="44"/>
      <c r="S18" s="44"/>
      <c r="T18" s="44"/>
    </row>
    <row r="19" spans="1:20" ht="25.5">
      <c r="A19" s="16" t="s">
        <v>316</v>
      </c>
      <c r="B19" s="13" t="s">
        <v>29</v>
      </c>
      <c r="C19" s="13"/>
      <c r="D19" s="254"/>
      <c r="E19" s="254"/>
      <c r="F19" s="254"/>
      <c r="G19" s="254"/>
      <c r="Q19" s="44"/>
      <c r="R19" s="44"/>
      <c r="S19" s="44"/>
      <c r="T19" s="44"/>
    </row>
    <row r="20" spans="1:20" ht="51">
      <c r="A20" s="16" t="s">
        <v>317</v>
      </c>
      <c r="B20" s="13" t="s">
        <v>30</v>
      </c>
      <c r="C20" s="13"/>
      <c r="D20" s="254"/>
      <c r="E20" s="254"/>
      <c r="F20" s="254"/>
      <c r="G20" s="254"/>
      <c r="Q20" s="44"/>
      <c r="R20" s="44"/>
      <c r="S20" s="44"/>
      <c r="T20" s="44"/>
    </row>
    <row r="21" spans="1:20" ht="25.5">
      <c r="A21" s="16" t="s">
        <v>318</v>
      </c>
      <c r="B21" s="13" t="s">
        <v>31</v>
      </c>
      <c r="C21" s="13"/>
      <c r="D21" s="254"/>
      <c r="E21" s="254"/>
      <c r="F21" s="254"/>
      <c r="G21" s="254"/>
      <c r="Q21" s="44"/>
      <c r="R21" s="44"/>
      <c r="S21" s="44"/>
      <c r="T21" s="44"/>
    </row>
    <row r="22" spans="1:20" ht="63.75">
      <c r="A22" s="16" t="s">
        <v>319</v>
      </c>
      <c r="B22" s="13" t="s">
        <v>32</v>
      </c>
      <c r="C22" s="13"/>
      <c r="D22" s="254"/>
      <c r="E22" s="253"/>
      <c r="F22" s="254"/>
      <c r="G22" s="254"/>
      <c r="Q22" s="44"/>
      <c r="R22" s="44"/>
      <c r="S22" s="44"/>
      <c r="T22" s="44"/>
    </row>
    <row r="23" spans="1:20" ht="25.5">
      <c r="A23" s="15" t="s">
        <v>320</v>
      </c>
      <c r="B23" s="13" t="s">
        <v>26</v>
      </c>
      <c r="C23" s="13"/>
      <c r="D23" s="253">
        <v>246765328</v>
      </c>
      <c r="E23" s="253">
        <v>382487854</v>
      </c>
      <c r="F23" s="253">
        <v>130110514</v>
      </c>
      <c r="G23" s="253">
        <v>241008421</v>
      </c>
      <c r="Q23" s="44"/>
      <c r="R23" s="44"/>
      <c r="S23" s="44"/>
      <c r="T23" s="44"/>
    </row>
    <row r="24" spans="1:20" ht="25.5">
      <c r="A24" s="16" t="s">
        <v>321</v>
      </c>
      <c r="B24" s="13" t="s">
        <v>25</v>
      </c>
      <c r="C24" s="13"/>
      <c r="D24" s="255">
        <v>246765328</v>
      </c>
      <c r="E24" s="254">
        <v>382487854</v>
      </c>
      <c r="F24" s="255">
        <v>130110514</v>
      </c>
      <c r="G24" s="255">
        <v>241008421</v>
      </c>
      <c r="Q24" s="44"/>
      <c r="R24" s="44"/>
      <c r="S24" s="44"/>
      <c r="T24" s="44"/>
    </row>
    <row r="25" spans="1:20" ht="51">
      <c r="A25" s="16" t="s">
        <v>322</v>
      </c>
      <c r="B25" s="13" t="s">
        <v>24</v>
      </c>
      <c r="C25" s="13"/>
      <c r="D25" s="254"/>
      <c r="E25" s="253"/>
      <c r="F25" s="254"/>
      <c r="G25" s="254"/>
      <c r="Q25" s="44"/>
      <c r="R25" s="44"/>
      <c r="S25" s="44"/>
      <c r="T25" s="44"/>
    </row>
    <row r="26" spans="1:20" ht="25.5">
      <c r="A26" s="16" t="s">
        <v>323</v>
      </c>
      <c r="B26" s="13" t="s">
        <v>23</v>
      </c>
      <c r="C26" s="13"/>
      <c r="D26" s="254"/>
      <c r="E26" s="253"/>
      <c r="F26" s="254"/>
      <c r="G26" s="254"/>
      <c r="Q26" s="44"/>
      <c r="R26" s="44"/>
      <c r="S26" s="44"/>
      <c r="T26" s="44"/>
    </row>
    <row r="27" spans="1:20" ht="51">
      <c r="A27" s="16" t="s">
        <v>324</v>
      </c>
      <c r="B27" s="13" t="s">
        <v>22</v>
      </c>
      <c r="C27" s="13"/>
      <c r="D27" s="254"/>
      <c r="E27" s="253"/>
      <c r="F27" s="254"/>
      <c r="G27" s="254"/>
      <c r="Q27" s="44"/>
      <c r="R27" s="44"/>
      <c r="S27" s="44"/>
      <c r="T27" s="44"/>
    </row>
    <row r="28" spans="1:20" ht="25.5">
      <c r="A28" s="16" t="s">
        <v>325</v>
      </c>
      <c r="B28" s="13" t="s">
        <v>33</v>
      </c>
      <c r="C28" s="13"/>
      <c r="D28" s="254"/>
      <c r="E28" s="253"/>
      <c r="F28" s="254"/>
      <c r="G28" s="254"/>
      <c r="Q28" s="44"/>
      <c r="R28" s="44"/>
      <c r="S28" s="44"/>
      <c r="T28" s="44"/>
    </row>
    <row r="29" spans="1:20" ht="25.5">
      <c r="A29" s="15" t="s">
        <v>326</v>
      </c>
      <c r="B29" s="19" t="s">
        <v>34</v>
      </c>
      <c r="C29" s="19"/>
      <c r="D29" s="253">
        <v>554712744</v>
      </c>
      <c r="E29" s="253">
        <v>1011562934</v>
      </c>
      <c r="F29" s="253">
        <v>453930269</v>
      </c>
      <c r="G29" s="253">
        <v>843242051</v>
      </c>
      <c r="Q29" s="44"/>
      <c r="R29" s="44"/>
      <c r="S29" s="44"/>
      <c r="T29" s="44"/>
    </row>
    <row r="30" spans="1:20" ht="25.5">
      <c r="A30" s="16" t="s">
        <v>327</v>
      </c>
      <c r="B30" s="13" t="s">
        <v>35</v>
      </c>
      <c r="C30" s="13"/>
      <c r="D30" s="254">
        <v>227943117</v>
      </c>
      <c r="E30" s="254">
        <v>434247235</v>
      </c>
      <c r="F30" s="254">
        <v>149398696</v>
      </c>
      <c r="G30" s="254">
        <v>294115584</v>
      </c>
      <c r="Q30" s="44"/>
      <c r="R30" s="44"/>
      <c r="S30" s="44"/>
      <c r="T30" s="44"/>
    </row>
    <row r="31" spans="1:20" ht="25.5">
      <c r="A31" s="16" t="s">
        <v>328</v>
      </c>
      <c r="B31" s="13" t="s">
        <v>36</v>
      </c>
      <c r="C31" s="13"/>
      <c r="D31" s="254">
        <v>128319100</v>
      </c>
      <c r="E31" s="254">
        <v>228188816</v>
      </c>
      <c r="F31" s="254">
        <v>98065371</v>
      </c>
      <c r="G31" s="254">
        <v>188466870</v>
      </c>
      <c r="Q31" s="44"/>
      <c r="R31" s="44"/>
      <c r="S31" s="44"/>
      <c r="T31" s="44"/>
    </row>
    <row r="32" spans="1:20" ht="25.5">
      <c r="A32" s="16" t="s">
        <v>329</v>
      </c>
      <c r="B32" s="13" t="s">
        <v>37</v>
      </c>
      <c r="C32" s="13"/>
      <c r="D32" s="254">
        <v>16500000</v>
      </c>
      <c r="E32" s="254">
        <v>33000000</v>
      </c>
      <c r="F32" s="254">
        <v>16500000</v>
      </c>
      <c r="G32" s="254">
        <v>33000000</v>
      </c>
      <c r="Q32" s="44"/>
      <c r="R32" s="44"/>
      <c r="S32" s="44"/>
      <c r="T32" s="44"/>
    </row>
    <row r="33" spans="1:20" ht="25.5">
      <c r="A33" s="16" t="s">
        <v>330</v>
      </c>
      <c r="B33" s="13" t="s">
        <v>38</v>
      </c>
      <c r="C33" s="13"/>
      <c r="D33" s="254">
        <v>49500000</v>
      </c>
      <c r="E33" s="254">
        <v>99000000</v>
      </c>
      <c r="F33" s="254">
        <v>49500000</v>
      </c>
      <c r="G33" s="254">
        <v>99000000</v>
      </c>
      <c r="Q33" s="44"/>
      <c r="R33" s="44"/>
      <c r="S33" s="44"/>
      <c r="T33" s="44"/>
    </row>
    <row r="34" spans="1:20" ht="25.5">
      <c r="A34" s="18" t="s">
        <v>331</v>
      </c>
      <c r="B34" s="13" t="s">
        <v>39</v>
      </c>
      <c r="C34" s="13"/>
      <c r="D34" s="254">
        <v>39600000</v>
      </c>
      <c r="E34" s="254">
        <v>79200000</v>
      </c>
      <c r="F34" s="254">
        <v>39600000</v>
      </c>
      <c r="G34" s="254">
        <v>79200000</v>
      </c>
      <c r="Q34" s="44"/>
      <c r="R34" s="44"/>
      <c r="S34" s="44"/>
      <c r="T34" s="44"/>
    </row>
    <row r="35" spans="1:20" ht="25.5">
      <c r="A35" s="16" t="s">
        <v>341</v>
      </c>
      <c r="B35" s="13">
        <v>20.6</v>
      </c>
      <c r="C35" s="13"/>
      <c r="D35" s="254">
        <v>45000000</v>
      </c>
      <c r="E35" s="254">
        <v>90000000</v>
      </c>
      <c r="F35" s="254">
        <v>48387096</v>
      </c>
      <c r="G35" s="254">
        <v>93387096</v>
      </c>
      <c r="Q35" s="44"/>
      <c r="R35" s="44"/>
      <c r="S35" s="44"/>
      <c r="T35" s="44"/>
    </row>
    <row r="36" spans="1:20" ht="25.5">
      <c r="A36" s="16" t="s">
        <v>466</v>
      </c>
      <c r="B36" s="13">
        <v>20.7</v>
      </c>
      <c r="C36" s="13"/>
      <c r="D36" s="254"/>
      <c r="E36" s="254"/>
      <c r="F36" s="254"/>
      <c r="G36" s="254"/>
      <c r="Q36" s="44"/>
      <c r="R36" s="44"/>
      <c r="S36" s="44"/>
      <c r="T36" s="44"/>
    </row>
    <row r="37" spans="1:20" ht="25.5">
      <c r="A37" s="16" t="s">
        <v>467</v>
      </c>
      <c r="B37" s="13">
        <v>20.8</v>
      </c>
      <c r="C37" s="13"/>
      <c r="D37" s="254">
        <v>47727900</v>
      </c>
      <c r="E37" s="254">
        <v>47727900</v>
      </c>
      <c r="F37" s="254">
        <v>49902360</v>
      </c>
      <c r="G37" s="254">
        <v>49902360</v>
      </c>
      <c r="Q37" s="44"/>
      <c r="R37" s="44"/>
      <c r="S37" s="44"/>
      <c r="T37" s="44"/>
    </row>
    <row r="38" spans="1:20" ht="25.5">
      <c r="A38" s="16" t="s">
        <v>468</v>
      </c>
      <c r="B38" s="13">
        <v>20.9</v>
      </c>
      <c r="C38" s="13"/>
      <c r="D38" s="254"/>
      <c r="E38" s="254"/>
      <c r="F38" s="254"/>
      <c r="G38" s="254"/>
      <c r="Q38" s="44"/>
      <c r="R38" s="44"/>
      <c r="S38" s="44"/>
      <c r="T38" s="44"/>
    </row>
    <row r="39" spans="1:20" ht="25.5">
      <c r="A39" s="16" t="s">
        <v>469</v>
      </c>
      <c r="B39" s="62">
        <v>20.100000000000001</v>
      </c>
      <c r="C39" s="13"/>
      <c r="D39" s="254">
        <v>122627</v>
      </c>
      <c r="E39" s="254">
        <v>198983</v>
      </c>
      <c r="F39" s="254">
        <v>2576746</v>
      </c>
      <c r="G39" s="254">
        <v>6170141</v>
      </c>
      <c r="Q39" s="44"/>
      <c r="R39" s="44"/>
      <c r="S39" s="44"/>
      <c r="T39" s="44"/>
    </row>
    <row r="40" spans="1:20" ht="38.25">
      <c r="A40" s="15" t="s">
        <v>332</v>
      </c>
      <c r="B40" s="20" t="s">
        <v>40</v>
      </c>
      <c r="C40" s="19"/>
      <c r="D40" s="253">
        <v>-4633018835</v>
      </c>
      <c r="E40" s="253">
        <v>-389442431</v>
      </c>
      <c r="F40" s="253">
        <v>2949665197</v>
      </c>
      <c r="G40" s="253">
        <v>2124861147</v>
      </c>
      <c r="Q40" s="44"/>
      <c r="R40" s="44"/>
      <c r="S40" s="44"/>
      <c r="T40" s="44"/>
    </row>
    <row r="41" spans="1:20" ht="25.5">
      <c r="A41" s="15" t="s">
        <v>333</v>
      </c>
      <c r="B41" s="20" t="s">
        <v>41</v>
      </c>
      <c r="C41" s="19"/>
      <c r="D41" s="253"/>
      <c r="E41" s="253"/>
      <c r="F41" s="253"/>
      <c r="G41" s="253"/>
      <c r="Q41" s="44"/>
      <c r="R41" s="44"/>
      <c r="S41" s="44"/>
      <c r="T41" s="44"/>
    </row>
    <row r="42" spans="1:20" ht="25.5">
      <c r="A42" s="16" t="s">
        <v>334</v>
      </c>
      <c r="B42" s="17" t="s">
        <v>42</v>
      </c>
      <c r="C42" s="13"/>
      <c r="D42" s="254"/>
      <c r="E42" s="253"/>
      <c r="F42" s="254"/>
      <c r="G42" s="254"/>
      <c r="Q42" s="44"/>
      <c r="R42" s="44"/>
      <c r="S42" s="44"/>
      <c r="T42" s="44"/>
    </row>
    <row r="43" spans="1:20" ht="25.5">
      <c r="A43" s="16" t="s">
        <v>335</v>
      </c>
      <c r="B43" s="17" t="s">
        <v>43</v>
      </c>
      <c r="C43" s="13"/>
      <c r="D43" s="254"/>
      <c r="E43" s="253"/>
      <c r="F43" s="254"/>
      <c r="G43" s="254"/>
      <c r="Q43" s="44"/>
      <c r="R43" s="44"/>
      <c r="S43" s="44"/>
      <c r="T43" s="44"/>
    </row>
    <row r="44" spans="1:20" ht="25.5">
      <c r="A44" s="15" t="s">
        <v>336</v>
      </c>
      <c r="B44" s="20" t="s">
        <v>21</v>
      </c>
      <c r="C44" s="19"/>
      <c r="D44" s="253">
        <v>-4633018835</v>
      </c>
      <c r="E44" s="253">
        <v>-389442431</v>
      </c>
      <c r="F44" s="253">
        <v>2949665197</v>
      </c>
      <c r="G44" s="253">
        <v>2124861147</v>
      </c>
      <c r="Q44" s="44"/>
      <c r="R44" s="44"/>
      <c r="S44" s="44"/>
      <c r="T44" s="44"/>
    </row>
    <row r="45" spans="1:20" ht="25.5">
      <c r="A45" s="16" t="s">
        <v>337</v>
      </c>
      <c r="B45" s="17" t="s">
        <v>20</v>
      </c>
      <c r="C45" s="13"/>
      <c r="D45" s="254">
        <v>-705719797</v>
      </c>
      <c r="E45" s="254">
        <v>2341618934</v>
      </c>
      <c r="F45" s="254">
        <v>1538973289</v>
      </c>
      <c r="G45" s="254">
        <v>-281216626</v>
      </c>
      <c r="Q45" s="44"/>
      <c r="R45" s="44"/>
      <c r="S45" s="44"/>
      <c r="T45" s="44"/>
    </row>
    <row r="46" spans="1:20" ht="25.5">
      <c r="A46" s="16" t="s">
        <v>338</v>
      </c>
      <c r="B46" s="17" t="s">
        <v>19</v>
      </c>
      <c r="C46" s="13"/>
      <c r="D46" s="254">
        <v>-3927299038</v>
      </c>
      <c r="E46" s="254">
        <v>-2731061365</v>
      </c>
      <c r="F46" s="254">
        <v>1410691908</v>
      </c>
      <c r="G46" s="254">
        <v>2406077773</v>
      </c>
      <c r="Q46" s="44"/>
      <c r="R46" s="44"/>
      <c r="S46" s="44"/>
      <c r="T46" s="44"/>
    </row>
    <row r="47" spans="1:20" ht="25.5">
      <c r="A47" s="15" t="s">
        <v>339</v>
      </c>
      <c r="B47" s="20" t="s">
        <v>44</v>
      </c>
      <c r="C47" s="19"/>
      <c r="D47" s="253"/>
      <c r="E47" s="253"/>
      <c r="F47" s="253"/>
      <c r="G47" s="253"/>
      <c r="Q47" s="44"/>
      <c r="R47" s="44"/>
      <c r="S47" s="44"/>
      <c r="T47" s="44"/>
    </row>
    <row r="48" spans="1:20" ht="25.5">
      <c r="A48" s="15" t="s">
        <v>340</v>
      </c>
      <c r="B48" s="20" t="s">
        <v>45</v>
      </c>
      <c r="C48" s="19"/>
      <c r="D48" s="253">
        <v>-4633018835</v>
      </c>
      <c r="E48" s="253">
        <v>-389442431</v>
      </c>
      <c r="F48" s="253">
        <v>2949665197</v>
      </c>
      <c r="G48" s="253">
        <v>2124861147</v>
      </c>
      <c r="Q48" s="44"/>
      <c r="R48" s="44"/>
      <c r="S48" s="44"/>
      <c r="T48" s="44"/>
    </row>
    <row r="49" spans="1:12">
      <c r="A49" s="14"/>
      <c r="B49" s="14"/>
      <c r="C49" s="14"/>
      <c r="D49" s="14"/>
      <c r="E49" s="14"/>
      <c r="F49" s="14"/>
      <c r="G49" s="14"/>
    </row>
    <row r="51" spans="1:12" s="143" customFormat="1">
      <c r="A51" s="33" t="s">
        <v>176</v>
      </c>
      <c r="B51" s="34"/>
      <c r="C51" s="35"/>
      <c r="D51" s="35"/>
      <c r="E51" s="36" t="s">
        <v>177</v>
      </c>
      <c r="F51" s="37"/>
      <c r="G51" s="37"/>
      <c r="H51" s="225"/>
      <c r="I51" s="225"/>
      <c r="J51" s="225"/>
      <c r="K51" s="225"/>
      <c r="L51" s="225"/>
    </row>
    <row r="52" spans="1:12" s="143" customFormat="1">
      <c r="A52" s="34" t="s">
        <v>178</v>
      </c>
      <c r="B52" s="34"/>
      <c r="C52" s="35"/>
      <c r="D52" s="35"/>
      <c r="E52" s="35" t="s">
        <v>179</v>
      </c>
      <c r="F52" s="37"/>
      <c r="G52" s="37"/>
      <c r="H52" s="225"/>
      <c r="I52" s="225"/>
      <c r="J52" s="225"/>
      <c r="K52" s="225"/>
      <c r="L52" s="225"/>
    </row>
    <row r="53" spans="1:12" s="143" customFormat="1">
      <c r="A53" s="34"/>
      <c r="B53" s="34"/>
      <c r="C53" s="35"/>
      <c r="D53" s="35"/>
      <c r="E53" s="35"/>
      <c r="F53" s="37"/>
      <c r="G53" s="37"/>
      <c r="H53" s="225"/>
      <c r="I53" s="225"/>
      <c r="J53" s="225"/>
      <c r="K53" s="225"/>
      <c r="L53" s="225"/>
    </row>
    <row r="54" spans="1:12" s="143" customFormat="1">
      <c r="A54" s="34"/>
      <c r="B54" s="34"/>
      <c r="C54" s="35"/>
      <c r="D54" s="35"/>
      <c r="E54" s="35"/>
      <c r="F54" s="37"/>
      <c r="G54" s="37"/>
      <c r="H54" s="225"/>
      <c r="I54" s="225"/>
      <c r="J54" s="225"/>
      <c r="K54" s="225"/>
      <c r="L54" s="225"/>
    </row>
    <row r="55" spans="1:12" s="143" customFormat="1">
      <c r="A55" s="34"/>
      <c r="B55" s="34"/>
      <c r="C55" s="35"/>
      <c r="D55" s="35"/>
      <c r="E55" s="35"/>
      <c r="F55" s="37"/>
      <c r="G55" s="37"/>
      <c r="H55" s="225"/>
      <c r="I55" s="225"/>
      <c r="J55" s="225"/>
      <c r="K55" s="225"/>
      <c r="L55" s="225"/>
    </row>
    <row r="56" spans="1:12" s="143" customFormat="1">
      <c r="A56" s="34"/>
      <c r="B56" s="34"/>
      <c r="C56" s="35"/>
      <c r="D56" s="35"/>
      <c r="E56" s="35"/>
      <c r="F56" s="37"/>
      <c r="G56" s="37"/>
      <c r="H56" s="225"/>
      <c r="I56" s="225"/>
      <c r="J56" s="225"/>
      <c r="K56" s="225"/>
      <c r="L56" s="225"/>
    </row>
    <row r="57" spans="1:12" s="143" customFormat="1">
      <c r="A57" s="34"/>
      <c r="B57" s="34"/>
      <c r="C57" s="35"/>
      <c r="D57" s="35"/>
      <c r="E57" s="35"/>
      <c r="F57" s="37"/>
      <c r="G57" s="37"/>
      <c r="H57" s="225"/>
      <c r="I57" s="225"/>
      <c r="J57" s="225"/>
      <c r="K57" s="225"/>
      <c r="L57" s="225"/>
    </row>
    <row r="58" spans="1:12" s="143" customFormat="1">
      <c r="A58" s="34"/>
      <c r="B58" s="34"/>
      <c r="C58" s="35"/>
      <c r="D58" s="35"/>
      <c r="E58" s="35"/>
      <c r="F58" s="37"/>
      <c r="G58" s="37"/>
      <c r="H58" s="225"/>
      <c r="I58" s="225"/>
      <c r="J58" s="225"/>
      <c r="K58" s="225"/>
      <c r="L58" s="225"/>
    </row>
    <row r="59" spans="1:12" s="143" customFormat="1">
      <c r="A59" s="38"/>
      <c r="B59" s="38"/>
      <c r="C59" s="35"/>
      <c r="D59" s="35"/>
      <c r="E59" s="39"/>
      <c r="F59" s="40"/>
      <c r="G59" s="37"/>
      <c r="H59" s="225"/>
      <c r="I59" s="225"/>
      <c r="J59" s="225"/>
      <c r="K59" s="225"/>
      <c r="L59" s="225"/>
    </row>
    <row r="60" spans="1:12" s="143" customFormat="1">
      <c r="A60" s="33" t="s">
        <v>238</v>
      </c>
      <c r="B60" s="34"/>
      <c r="C60" s="35"/>
      <c r="D60" s="35"/>
      <c r="E60" s="36" t="s">
        <v>472</v>
      </c>
      <c r="F60" s="37"/>
      <c r="G60" s="37"/>
      <c r="H60" s="225"/>
      <c r="I60" s="225"/>
      <c r="J60" s="225"/>
      <c r="K60" s="225"/>
      <c r="L60" s="225"/>
    </row>
    <row r="61" spans="1:12" s="143" customFormat="1">
      <c r="A61" s="33"/>
      <c r="B61" s="34"/>
      <c r="C61" s="35"/>
      <c r="D61" s="35"/>
      <c r="E61" s="36"/>
      <c r="F61" s="37"/>
      <c r="G61" s="37"/>
      <c r="H61" s="225"/>
      <c r="I61" s="225"/>
      <c r="J61" s="225"/>
      <c r="K61" s="225"/>
      <c r="L61" s="225"/>
    </row>
    <row r="62" spans="1:12" s="143" customFormat="1">
      <c r="A62" s="31"/>
      <c r="B62" s="34"/>
      <c r="C62" s="35"/>
      <c r="D62" s="35"/>
      <c r="E62" s="35"/>
      <c r="F62" s="37"/>
      <c r="G62" s="37"/>
      <c r="H62" s="225"/>
      <c r="I62" s="225"/>
      <c r="J62" s="225"/>
      <c r="K62" s="225"/>
      <c r="L62" s="225"/>
    </row>
    <row r="63" spans="1:12">
      <c r="A63" s="32"/>
      <c r="B63" s="32"/>
      <c r="D63" s="31"/>
      <c r="E63" s="41"/>
      <c r="F63" s="31"/>
      <c r="G63" s="31"/>
    </row>
  </sheetData>
  <protectedRanges>
    <protectedRange sqref="C26:D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181102362204722" right="0.31496062992125984" top="0.47244094488188981" bottom="0.47244094488188981" header="0.31496062992125984" footer="0.31496062992125984"/>
  <pageSetup paperSize="9" scale="76"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view="pageBreakPreview" topLeftCell="A4" zoomScaleNormal="100" zoomScaleSheetLayoutView="100" workbookViewId="0">
      <selection activeCell="E13" sqref="E13"/>
    </sheetView>
  </sheetViews>
  <sheetFormatPr defaultRowHeight="12.75"/>
  <cols>
    <col min="1" max="1" width="48.7109375" style="28" customWidth="1"/>
    <col min="2" max="2" width="12.28515625" style="28" customWidth="1"/>
    <col min="3" max="3" width="9.28515625" style="28" customWidth="1"/>
    <col min="4" max="4" width="24.5703125" style="28" customWidth="1"/>
    <col min="5" max="5" width="27.85546875" style="28" customWidth="1"/>
    <col min="6" max="6" width="24.5703125" style="131" customWidth="1"/>
    <col min="7" max="7" width="20.7109375" style="28" customWidth="1"/>
    <col min="8" max="8" width="20.7109375" style="28" bestFit="1" customWidth="1"/>
    <col min="9" max="9" width="23.85546875" style="28" bestFit="1" customWidth="1"/>
    <col min="10" max="16384" width="9.140625" style="28"/>
  </cols>
  <sheetData>
    <row r="1" spans="1:11" ht="27" customHeight="1">
      <c r="A1" s="412" t="s">
        <v>236</v>
      </c>
      <c r="B1" s="412"/>
      <c r="C1" s="412"/>
      <c r="D1" s="412"/>
      <c r="E1" s="412"/>
    </row>
    <row r="2" spans="1:11" ht="35.25" customHeight="1">
      <c r="A2" s="413" t="s">
        <v>171</v>
      </c>
      <c r="B2" s="413"/>
      <c r="C2" s="413"/>
      <c r="D2" s="413"/>
      <c r="E2" s="413"/>
    </row>
    <row r="3" spans="1:11">
      <c r="A3" s="414" t="s">
        <v>180</v>
      </c>
      <c r="B3" s="414"/>
      <c r="C3" s="414"/>
      <c r="D3" s="414"/>
      <c r="E3" s="414"/>
    </row>
    <row r="4" spans="1:11" ht="19.5" customHeight="1">
      <c r="A4" s="414"/>
      <c r="B4" s="414"/>
      <c r="C4" s="414"/>
      <c r="D4" s="414"/>
      <c r="E4" s="414"/>
    </row>
    <row r="5" spans="1:11" s="133" customFormat="1">
      <c r="A5" s="419" t="s">
        <v>623</v>
      </c>
      <c r="B5" s="419"/>
      <c r="C5" s="419"/>
      <c r="D5" s="419"/>
      <c r="E5" s="419"/>
      <c r="F5" s="132"/>
    </row>
    <row r="6" spans="1:11" ht="0.75" customHeight="1">
      <c r="A6" s="287"/>
      <c r="B6" s="287"/>
      <c r="C6" s="287"/>
      <c r="D6" s="287"/>
      <c r="E6" s="356"/>
    </row>
    <row r="7" spans="1:11" ht="25.5">
      <c r="A7" s="283" t="s">
        <v>244</v>
      </c>
      <c r="B7" s="397" t="s">
        <v>471</v>
      </c>
      <c r="C7" s="397"/>
      <c r="D7" s="397"/>
      <c r="E7" s="397"/>
    </row>
    <row r="8" spans="1:11" ht="25.5">
      <c r="A8" s="282" t="s">
        <v>243</v>
      </c>
      <c r="B8" s="396" t="s">
        <v>245</v>
      </c>
      <c r="C8" s="396"/>
      <c r="D8" s="396"/>
      <c r="E8" s="396"/>
    </row>
    <row r="9" spans="1:11" ht="25.5">
      <c r="A9" s="283" t="s">
        <v>246</v>
      </c>
      <c r="B9" s="397" t="s">
        <v>611</v>
      </c>
      <c r="C9" s="397"/>
      <c r="D9" s="397"/>
      <c r="E9" s="397"/>
    </row>
    <row r="10" spans="1:11" ht="25.5">
      <c r="A10" s="282" t="s">
        <v>247</v>
      </c>
      <c r="B10" s="396" t="s">
        <v>642</v>
      </c>
      <c r="C10" s="396"/>
      <c r="D10" s="396"/>
      <c r="E10" s="396"/>
    </row>
    <row r="12" spans="1:11" s="31" customFormat="1" ht="48.75" customHeight="1">
      <c r="A12" s="14" t="s">
        <v>173</v>
      </c>
      <c r="B12" s="14" t="s">
        <v>174</v>
      </c>
      <c r="C12" s="42" t="s">
        <v>175</v>
      </c>
      <c r="D12" s="42" t="s">
        <v>644</v>
      </c>
      <c r="E12" s="42" t="s">
        <v>643</v>
      </c>
      <c r="F12" s="134"/>
    </row>
    <row r="13" spans="1:11" s="31" customFormat="1" ht="25.5">
      <c r="A13" s="320" t="s">
        <v>349</v>
      </c>
      <c r="B13" s="320" t="s">
        <v>46</v>
      </c>
      <c r="C13" s="321"/>
      <c r="D13" s="322"/>
      <c r="E13" s="323"/>
      <c r="F13" s="134"/>
    </row>
    <row r="14" spans="1:11" s="31" customFormat="1" ht="25.5">
      <c r="A14" s="320" t="s">
        <v>350</v>
      </c>
      <c r="B14" s="324" t="s">
        <v>0</v>
      </c>
      <c r="C14" s="325"/>
      <c r="D14" s="326">
        <v>23785603382</v>
      </c>
      <c r="E14" s="359">
        <v>11535716193</v>
      </c>
      <c r="F14" s="43"/>
      <c r="G14" s="43"/>
      <c r="H14" s="67"/>
      <c r="I14" s="67"/>
      <c r="J14" s="67"/>
      <c r="K14" s="67"/>
    </row>
    <row r="15" spans="1:11" s="31" customFormat="1" ht="25.5">
      <c r="A15" s="327" t="s">
        <v>351</v>
      </c>
      <c r="B15" s="328" t="s">
        <v>47</v>
      </c>
      <c r="C15" s="13"/>
      <c r="D15" s="255">
        <v>23785603382</v>
      </c>
      <c r="E15" s="360">
        <v>11535716193</v>
      </c>
      <c r="F15" s="43"/>
      <c r="G15" s="43"/>
      <c r="H15" s="67"/>
      <c r="I15" s="67"/>
      <c r="J15" s="67"/>
      <c r="K15" s="67"/>
    </row>
    <row r="16" spans="1:11" s="31" customFormat="1" ht="25.5">
      <c r="A16" s="327" t="s">
        <v>352</v>
      </c>
      <c r="B16" s="328" t="s">
        <v>48</v>
      </c>
      <c r="C16" s="13"/>
      <c r="D16" s="255"/>
      <c r="E16" s="360"/>
      <c r="F16" s="43"/>
      <c r="G16" s="43"/>
      <c r="H16" s="67"/>
      <c r="I16" s="67"/>
      <c r="J16" s="67"/>
      <c r="K16" s="67"/>
    </row>
    <row r="17" spans="1:11" s="31" customFormat="1" ht="25.5">
      <c r="A17" s="320" t="s">
        <v>353</v>
      </c>
      <c r="B17" s="324" t="s">
        <v>1</v>
      </c>
      <c r="C17" s="19"/>
      <c r="D17" s="329">
        <v>66222542000</v>
      </c>
      <c r="E17" s="361">
        <v>72728866500</v>
      </c>
      <c r="F17" s="43"/>
      <c r="G17" s="43"/>
      <c r="H17" s="67"/>
      <c r="I17" s="67"/>
      <c r="J17" s="67"/>
      <c r="K17" s="67"/>
    </row>
    <row r="18" spans="1:11" s="31" customFormat="1" ht="25.5">
      <c r="A18" s="327" t="s">
        <v>354</v>
      </c>
      <c r="B18" s="328" t="s">
        <v>2</v>
      </c>
      <c r="C18" s="13"/>
      <c r="D18" s="255">
        <v>66222542000</v>
      </c>
      <c r="E18" s="360">
        <v>72728866500</v>
      </c>
      <c r="F18" s="43"/>
      <c r="G18" s="43"/>
      <c r="H18" s="67"/>
      <c r="I18" s="67"/>
      <c r="J18" s="67"/>
      <c r="K18" s="67"/>
    </row>
    <row r="19" spans="1:11" s="31" customFormat="1" ht="25.5">
      <c r="A19" s="327" t="s">
        <v>286</v>
      </c>
      <c r="B19" s="328">
        <v>121.1</v>
      </c>
      <c r="C19" s="13"/>
      <c r="D19" s="255">
        <v>66222542000</v>
      </c>
      <c r="E19" s="360">
        <v>72728866500</v>
      </c>
      <c r="F19" s="43"/>
      <c r="G19" s="43"/>
      <c r="H19" s="67"/>
      <c r="I19" s="67"/>
      <c r="J19" s="67"/>
      <c r="K19" s="67"/>
    </row>
    <row r="20" spans="1:11" s="31" customFormat="1" ht="25.5">
      <c r="A20" s="327" t="s">
        <v>287</v>
      </c>
      <c r="B20" s="328">
        <v>121.2</v>
      </c>
      <c r="C20" s="13"/>
      <c r="D20" s="255"/>
      <c r="E20" s="360"/>
      <c r="F20" s="43"/>
      <c r="G20" s="43"/>
      <c r="H20" s="67"/>
      <c r="I20" s="67"/>
      <c r="J20" s="67"/>
      <c r="K20" s="67"/>
    </row>
    <row r="21" spans="1:11" s="31" customFormat="1" ht="25.5">
      <c r="A21" s="327" t="s">
        <v>288</v>
      </c>
      <c r="B21" s="328">
        <v>121.3</v>
      </c>
      <c r="C21" s="13"/>
      <c r="D21" s="255"/>
      <c r="E21" s="360"/>
      <c r="F21" s="43"/>
      <c r="G21" s="43"/>
      <c r="H21" s="67"/>
      <c r="I21" s="67"/>
      <c r="J21" s="67"/>
      <c r="K21" s="67"/>
    </row>
    <row r="22" spans="1:11" s="31" customFormat="1" ht="25.5">
      <c r="A22" s="327" t="s">
        <v>289</v>
      </c>
      <c r="B22" s="328">
        <v>121.4</v>
      </c>
      <c r="C22" s="13"/>
      <c r="D22" s="255"/>
      <c r="E22" s="360"/>
      <c r="F22" s="43"/>
      <c r="G22" s="43"/>
      <c r="H22" s="67"/>
      <c r="I22" s="67"/>
      <c r="J22" s="67"/>
      <c r="K22" s="67"/>
    </row>
    <row r="23" spans="1:11" s="31" customFormat="1" ht="25.5">
      <c r="A23" s="327" t="s">
        <v>355</v>
      </c>
      <c r="B23" s="328" t="s">
        <v>49</v>
      </c>
      <c r="C23" s="330"/>
      <c r="D23" s="255"/>
      <c r="E23" s="360"/>
      <c r="F23" s="43"/>
      <c r="G23" s="43"/>
      <c r="H23" s="67"/>
      <c r="I23" s="67"/>
      <c r="J23" s="67"/>
      <c r="K23" s="67"/>
    </row>
    <row r="24" spans="1:11" s="31" customFormat="1" ht="25.5">
      <c r="A24" s="320" t="s">
        <v>356</v>
      </c>
      <c r="B24" s="331" t="s">
        <v>3</v>
      </c>
      <c r="C24" s="325"/>
      <c r="D24" s="329">
        <v>3289720000</v>
      </c>
      <c r="E24" s="361"/>
      <c r="F24" s="43"/>
      <c r="G24" s="43"/>
      <c r="H24" s="67"/>
      <c r="I24" s="67"/>
      <c r="J24" s="67"/>
      <c r="K24" s="67"/>
    </row>
    <row r="25" spans="1:11" s="31" customFormat="1" ht="25.5">
      <c r="A25" s="327" t="s">
        <v>357</v>
      </c>
      <c r="B25" s="328" t="s">
        <v>4</v>
      </c>
      <c r="C25" s="330"/>
      <c r="D25" s="255">
        <v>3237620000</v>
      </c>
      <c r="E25" s="360"/>
      <c r="F25" s="43"/>
      <c r="G25" s="43"/>
      <c r="H25" s="67"/>
      <c r="I25" s="67"/>
      <c r="J25" s="67"/>
      <c r="K25" s="67"/>
    </row>
    <row r="26" spans="1:11" s="31" customFormat="1" ht="25.5">
      <c r="A26" s="327" t="s">
        <v>358</v>
      </c>
      <c r="B26" s="332" t="s">
        <v>248</v>
      </c>
      <c r="C26" s="330"/>
      <c r="D26" s="255"/>
      <c r="E26" s="360"/>
      <c r="F26" s="43"/>
      <c r="G26" s="43"/>
      <c r="H26" s="67"/>
      <c r="I26" s="67"/>
      <c r="J26" s="67"/>
      <c r="K26" s="67"/>
    </row>
    <row r="27" spans="1:11" s="31" customFormat="1" ht="25.5">
      <c r="A27" s="327" t="s">
        <v>359</v>
      </c>
      <c r="B27" s="328" t="s">
        <v>50</v>
      </c>
      <c r="C27" s="13"/>
      <c r="D27" s="255">
        <v>52100000</v>
      </c>
      <c r="E27" s="360"/>
      <c r="F27" s="43"/>
      <c r="G27" s="43"/>
      <c r="H27" s="67"/>
      <c r="I27" s="67"/>
      <c r="J27" s="67"/>
      <c r="K27" s="67"/>
    </row>
    <row r="28" spans="1:11" s="31" customFormat="1" ht="25.5">
      <c r="A28" s="327" t="s">
        <v>360</v>
      </c>
      <c r="B28" s="328" t="s">
        <v>51</v>
      </c>
      <c r="C28" s="13"/>
      <c r="D28" s="255"/>
      <c r="E28" s="360"/>
      <c r="F28" s="43"/>
      <c r="G28" s="43"/>
      <c r="H28" s="67"/>
      <c r="I28" s="67"/>
      <c r="J28" s="67"/>
      <c r="K28" s="67"/>
    </row>
    <row r="29" spans="1:11" s="31" customFormat="1" ht="51">
      <c r="A29" s="327" t="s">
        <v>361</v>
      </c>
      <c r="B29" s="328" t="s">
        <v>249</v>
      </c>
      <c r="C29" s="13"/>
      <c r="D29" s="255"/>
      <c r="E29" s="360"/>
      <c r="F29" s="43"/>
      <c r="G29" s="43"/>
      <c r="H29" s="67"/>
      <c r="I29" s="67"/>
      <c r="J29" s="67"/>
      <c r="K29" s="67"/>
    </row>
    <row r="30" spans="1:11" s="31" customFormat="1" ht="25.5">
      <c r="A30" s="327" t="s">
        <v>362</v>
      </c>
      <c r="B30" s="328" t="s">
        <v>52</v>
      </c>
      <c r="C30" s="13"/>
      <c r="D30" s="255">
        <v>52100000</v>
      </c>
      <c r="E30" s="360"/>
      <c r="F30" s="43"/>
      <c r="G30" s="43"/>
      <c r="H30" s="67"/>
      <c r="I30" s="67"/>
      <c r="J30" s="67"/>
      <c r="K30" s="67"/>
    </row>
    <row r="31" spans="1:11" s="31" customFormat="1" ht="25.5">
      <c r="A31" s="327" t="s">
        <v>363</v>
      </c>
      <c r="B31" s="328" t="s">
        <v>53</v>
      </c>
      <c r="C31" s="13"/>
      <c r="D31" s="255"/>
      <c r="E31" s="360"/>
      <c r="F31" s="43"/>
      <c r="G31" s="43"/>
      <c r="H31" s="67"/>
      <c r="I31" s="67"/>
      <c r="J31" s="67"/>
      <c r="K31" s="67"/>
    </row>
    <row r="32" spans="1:11" s="31" customFormat="1" ht="25.5">
      <c r="A32" s="327" t="s">
        <v>364</v>
      </c>
      <c r="B32" s="328" t="s">
        <v>54</v>
      </c>
      <c r="C32" s="13"/>
      <c r="D32" s="255"/>
      <c r="E32" s="360"/>
      <c r="F32" s="43"/>
      <c r="G32" s="43"/>
      <c r="H32" s="67"/>
      <c r="I32" s="67"/>
      <c r="J32" s="67"/>
      <c r="K32" s="67"/>
    </row>
    <row r="33" spans="1:11" s="31" customFormat="1" ht="25.5">
      <c r="A33" s="320" t="s">
        <v>365</v>
      </c>
      <c r="B33" s="324" t="s">
        <v>55</v>
      </c>
      <c r="C33" s="19"/>
      <c r="D33" s="333">
        <v>93297865382</v>
      </c>
      <c r="E33" s="361">
        <v>84264582693</v>
      </c>
      <c r="F33" s="43"/>
      <c r="G33" s="43"/>
      <c r="H33" s="67"/>
      <c r="I33" s="67"/>
      <c r="J33" s="67"/>
      <c r="K33" s="67"/>
    </row>
    <row r="34" spans="1:11" s="31" customFormat="1" ht="25.5">
      <c r="A34" s="320" t="s">
        <v>366</v>
      </c>
      <c r="B34" s="324" t="s">
        <v>56</v>
      </c>
      <c r="C34" s="19"/>
      <c r="D34" s="255"/>
      <c r="E34" s="361"/>
      <c r="F34" s="43"/>
      <c r="G34" s="43"/>
      <c r="H34" s="67"/>
      <c r="I34" s="67"/>
      <c r="J34" s="67"/>
      <c r="K34" s="67"/>
    </row>
    <row r="35" spans="1:11" s="31" customFormat="1" ht="25.5">
      <c r="A35" s="327" t="s">
        <v>367</v>
      </c>
      <c r="B35" s="328" t="s">
        <v>6</v>
      </c>
      <c r="C35" s="13"/>
      <c r="D35" s="255"/>
      <c r="E35" s="360"/>
      <c r="F35" s="43"/>
      <c r="G35" s="43"/>
      <c r="H35" s="67"/>
      <c r="I35" s="67"/>
      <c r="J35" s="67"/>
      <c r="K35" s="67"/>
    </row>
    <row r="36" spans="1:11" s="31" customFormat="1" ht="25.5">
      <c r="A36" s="327" t="s">
        <v>368</v>
      </c>
      <c r="B36" s="328" t="s">
        <v>7</v>
      </c>
      <c r="C36" s="13"/>
      <c r="D36" s="255">
        <v>6986860000</v>
      </c>
      <c r="E36" s="360">
        <v>6101685000</v>
      </c>
      <c r="F36" s="43"/>
      <c r="G36" s="43"/>
      <c r="H36" s="67"/>
      <c r="I36" s="67"/>
      <c r="J36" s="67"/>
      <c r="K36" s="67"/>
    </row>
    <row r="37" spans="1:11" s="31" customFormat="1" ht="51">
      <c r="A37" s="327" t="s">
        <v>369</v>
      </c>
      <c r="B37" s="328" t="s">
        <v>57</v>
      </c>
      <c r="C37" s="13"/>
      <c r="D37" s="255">
        <v>62567680</v>
      </c>
      <c r="E37" s="362">
        <v>14185907</v>
      </c>
      <c r="F37" s="43"/>
      <c r="G37" s="43"/>
      <c r="H37" s="67"/>
      <c r="I37" s="67"/>
      <c r="J37" s="67"/>
      <c r="K37" s="67"/>
    </row>
    <row r="38" spans="1:11" s="31" customFormat="1" ht="25.5">
      <c r="A38" s="327" t="s">
        <v>370</v>
      </c>
      <c r="B38" s="328" t="s">
        <v>8</v>
      </c>
      <c r="C38" s="13"/>
      <c r="D38" s="254">
        <v>6292958</v>
      </c>
      <c r="E38" s="362">
        <v>1531413</v>
      </c>
      <c r="F38" s="43"/>
      <c r="G38" s="43"/>
      <c r="H38" s="67"/>
      <c r="I38" s="67"/>
      <c r="J38" s="67"/>
      <c r="K38" s="67"/>
    </row>
    <row r="39" spans="1:11" s="31" customFormat="1" ht="25.5">
      <c r="A39" s="327" t="s">
        <v>371</v>
      </c>
      <c r="B39" s="328" t="s">
        <v>9</v>
      </c>
      <c r="C39" s="13"/>
      <c r="D39" s="255"/>
      <c r="E39" s="360"/>
      <c r="F39" s="43"/>
      <c r="G39" s="43"/>
      <c r="H39" s="67"/>
      <c r="I39" s="67"/>
      <c r="J39" s="67"/>
      <c r="K39" s="67"/>
    </row>
    <row r="40" spans="1:11" s="31" customFormat="1" ht="25.5">
      <c r="A40" s="327" t="s">
        <v>372</v>
      </c>
      <c r="B40" s="328" t="s">
        <v>58</v>
      </c>
      <c r="C40" s="13"/>
      <c r="D40" s="255">
        <v>103974828</v>
      </c>
      <c r="E40" s="360">
        <v>99372031</v>
      </c>
      <c r="F40" s="43"/>
      <c r="G40" s="43"/>
      <c r="H40" s="67"/>
      <c r="I40" s="67"/>
      <c r="J40" s="67"/>
      <c r="K40" s="67"/>
    </row>
    <row r="41" spans="1:11" s="31" customFormat="1" ht="25.5">
      <c r="A41" s="327" t="s">
        <v>373</v>
      </c>
      <c r="B41" s="328" t="s">
        <v>59</v>
      </c>
      <c r="C41" s="13"/>
      <c r="D41" s="255">
        <v>1774788615</v>
      </c>
      <c r="E41" s="360">
        <v>122558553</v>
      </c>
      <c r="F41" s="43"/>
      <c r="G41" s="43"/>
      <c r="H41" s="67"/>
      <c r="I41" s="67"/>
      <c r="J41" s="67"/>
      <c r="K41" s="67"/>
    </row>
    <row r="42" spans="1:11" s="31" customFormat="1" ht="25.5">
      <c r="A42" s="327" t="s">
        <v>374</v>
      </c>
      <c r="B42" s="328" t="s">
        <v>10</v>
      </c>
      <c r="C42" s="13"/>
      <c r="D42" s="255">
        <v>104051487</v>
      </c>
      <c r="E42" s="360">
        <v>226121554</v>
      </c>
      <c r="F42" s="43"/>
      <c r="G42" s="43"/>
      <c r="H42" s="67"/>
      <c r="I42" s="67"/>
      <c r="J42" s="67"/>
      <c r="K42" s="67"/>
    </row>
    <row r="43" spans="1:11" s="31" customFormat="1" ht="25.5">
      <c r="A43" s="327" t="s">
        <v>375</v>
      </c>
      <c r="B43" s="328" t="s">
        <v>60</v>
      </c>
      <c r="C43" s="13"/>
      <c r="D43" s="255">
        <v>136200440</v>
      </c>
      <c r="E43" s="360">
        <v>131226018</v>
      </c>
      <c r="F43" s="43"/>
      <c r="G43" s="43"/>
      <c r="H43" s="67"/>
      <c r="I43" s="67"/>
      <c r="J43" s="67"/>
      <c r="K43" s="67"/>
    </row>
    <row r="44" spans="1:11" s="31" customFormat="1" ht="25.5">
      <c r="A44" s="327" t="s">
        <v>376</v>
      </c>
      <c r="B44" s="328" t="s">
        <v>61</v>
      </c>
      <c r="C44" s="13"/>
      <c r="D44" s="255"/>
      <c r="E44" s="360"/>
      <c r="F44" s="43"/>
      <c r="G44" s="43"/>
      <c r="H44" s="67"/>
      <c r="I44" s="67"/>
      <c r="J44" s="67"/>
      <c r="K44" s="67"/>
    </row>
    <row r="45" spans="1:11" s="31" customFormat="1" ht="25.5">
      <c r="A45" s="320" t="s">
        <v>377</v>
      </c>
      <c r="B45" s="324" t="s">
        <v>5</v>
      </c>
      <c r="C45" s="19"/>
      <c r="D45" s="329">
        <v>9174736008</v>
      </c>
      <c r="E45" s="361">
        <v>6696680476</v>
      </c>
      <c r="F45" s="43"/>
      <c r="G45" s="43"/>
      <c r="H45" s="67"/>
      <c r="I45" s="67"/>
      <c r="J45" s="67"/>
      <c r="K45" s="67"/>
    </row>
    <row r="46" spans="1:11" s="31" customFormat="1" ht="38.25">
      <c r="A46" s="320" t="s">
        <v>378</v>
      </c>
      <c r="B46" s="324" t="s">
        <v>11</v>
      </c>
      <c r="C46" s="19"/>
      <c r="D46" s="329">
        <v>84123129374</v>
      </c>
      <c r="E46" s="361">
        <v>77567902217</v>
      </c>
      <c r="F46" s="43"/>
      <c r="G46" s="43"/>
      <c r="H46" s="67"/>
      <c r="I46" s="67"/>
      <c r="J46" s="67"/>
      <c r="K46" s="67"/>
    </row>
    <row r="47" spans="1:11" s="31" customFormat="1" ht="25.5">
      <c r="A47" s="327" t="s">
        <v>379</v>
      </c>
      <c r="B47" s="328" t="s">
        <v>12</v>
      </c>
      <c r="C47" s="13"/>
      <c r="D47" s="255">
        <v>79297699400</v>
      </c>
      <c r="E47" s="360">
        <v>69340586600</v>
      </c>
      <c r="F47" s="43"/>
      <c r="G47" s="43"/>
      <c r="H47" s="67"/>
      <c r="I47" s="67"/>
      <c r="J47" s="67"/>
      <c r="K47" s="67"/>
    </row>
    <row r="48" spans="1:11" s="31" customFormat="1" ht="25.5">
      <c r="A48" s="327" t="s">
        <v>380</v>
      </c>
      <c r="B48" s="328" t="s">
        <v>13</v>
      </c>
      <c r="C48" s="13"/>
      <c r="D48" s="255">
        <v>150799392700</v>
      </c>
      <c r="E48" s="360">
        <v>73403819100</v>
      </c>
      <c r="F48" s="43"/>
      <c r="G48" s="43"/>
      <c r="H48" s="67"/>
      <c r="I48" s="67"/>
      <c r="J48" s="67"/>
      <c r="K48" s="67"/>
    </row>
    <row r="49" spans="1:11" s="31" customFormat="1" ht="25.5">
      <c r="A49" s="327" t="s">
        <v>381</v>
      </c>
      <c r="B49" s="328" t="s">
        <v>62</v>
      </c>
      <c r="C49" s="13"/>
      <c r="D49" s="255">
        <v>-71501693300</v>
      </c>
      <c r="E49" s="360">
        <v>-4063232500</v>
      </c>
      <c r="F49" s="43"/>
      <c r="G49" s="43"/>
      <c r="H49" s="67"/>
      <c r="I49" s="67"/>
      <c r="J49" s="67"/>
      <c r="K49" s="67"/>
    </row>
    <row r="50" spans="1:11" s="31" customFormat="1" ht="25.5">
      <c r="A50" s="327" t="s">
        <v>382</v>
      </c>
      <c r="B50" s="328" t="s">
        <v>63</v>
      </c>
      <c r="C50" s="13"/>
      <c r="D50" s="255">
        <v>2878096101</v>
      </c>
      <c r="E50" s="360">
        <v>1646962909</v>
      </c>
      <c r="F50" s="43"/>
      <c r="G50" s="43"/>
      <c r="H50" s="67"/>
      <c r="I50" s="67"/>
      <c r="J50" s="67"/>
      <c r="K50" s="67"/>
    </row>
    <row r="51" spans="1:11" s="31" customFormat="1" ht="25.5">
      <c r="A51" s="327" t="s">
        <v>383</v>
      </c>
      <c r="B51" s="328" t="s">
        <v>14</v>
      </c>
      <c r="C51" s="13"/>
      <c r="D51" s="255">
        <v>1947333873</v>
      </c>
      <c r="E51" s="360">
        <v>6580352708</v>
      </c>
      <c r="F51" s="43"/>
      <c r="G51" s="43"/>
      <c r="H51" s="67"/>
      <c r="I51" s="67"/>
      <c r="J51" s="67"/>
      <c r="K51" s="67"/>
    </row>
    <row r="52" spans="1:11" s="31" customFormat="1" ht="51">
      <c r="A52" s="320" t="s">
        <v>384</v>
      </c>
      <c r="B52" s="324" t="s">
        <v>15</v>
      </c>
      <c r="C52" s="19"/>
      <c r="D52" s="334">
        <v>10608.52</v>
      </c>
      <c r="E52" s="363">
        <v>11186.5</v>
      </c>
      <c r="F52" s="43"/>
      <c r="G52" s="43"/>
      <c r="H52" s="67"/>
      <c r="I52" s="67"/>
      <c r="J52" s="67"/>
      <c r="K52" s="67"/>
    </row>
    <row r="53" spans="1:11" s="31" customFormat="1" ht="25.5">
      <c r="A53" s="320" t="s">
        <v>385</v>
      </c>
      <c r="B53" s="324" t="s">
        <v>64</v>
      </c>
      <c r="C53" s="19"/>
      <c r="D53" s="255"/>
      <c r="E53" s="363"/>
      <c r="F53" s="43"/>
      <c r="G53" s="43"/>
      <c r="H53" s="67"/>
      <c r="I53" s="67"/>
      <c r="J53" s="67"/>
      <c r="K53" s="67"/>
    </row>
    <row r="54" spans="1:11" s="31" customFormat="1" ht="38.25">
      <c r="A54" s="327" t="s">
        <v>386</v>
      </c>
      <c r="B54" s="328" t="s">
        <v>65</v>
      </c>
      <c r="C54" s="13"/>
      <c r="D54" s="255"/>
      <c r="E54" s="364"/>
      <c r="F54" s="43"/>
      <c r="G54" s="43"/>
      <c r="H54" s="67"/>
      <c r="I54" s="67"/>
      <c r="J54" s="67"/>
      <c r="K54" s="67"/>
    </row>
    <row r="55" spans="1:11" s="31" customFormat="1" ht="38.25">
      <c r="A55" s="327" t="s">
        <v>387</v>
      </c>
      <c r="B55" s="328" t="s">
        <v>66</v>
      </c>
      <c r="C55" s="13"/>
      <c r="D55" s="255"/>
      <c r="E55" s="364"/>
      <c r="F55" s="43"/>
      <c r="G55" s="43"/>
      <c r="H55" s="67"/>
      <c r="I55" s="67"/>
      <c r="J55" s="67"/>
      <c r="K55" s="67"/>
    </row>
    <row r="56" spans="1:11" s="31" customFormat="1" ht="38.25">
      <c r="A56" s="320" t="s">
        <v>388</v>
      </c>
      <c r="B56" s="324" t="s">
        <v>67</v>
      </c>
      <c r="C56" s="19"/>
      <c r="D56" s="255"/>
      <c r="E56" s="363"/>
      <c r="F56" s="43"/>
      <c r="G56" s="43"/>
      <c r="H56" s="67"/>
      <c r="I56" s="67"/>
      <c r="J56" s="67"/>
      <c r="K56" s="67"/>
    </row>
    <row r="57" spans="1:11" s="31" customFormat="1" ht="25.5">
      <c r="A57" s="327" t="s">
        <v>389</v>
      </c>
      <c r="B57" s="328" t="s">
        <v>68</v>
      </c>
      <c r="C57" s="13"/>
      <c r="D57" s="255"/>
      <c r="E57" s="364"/>
      <c r="F57" s="43"/>
      <c r="G57" s="43"/>
      <c r="H57" s="67"/>
      <c r="I57" s="67"/>
      <c r="J57" s="67"/>
      <c r="K57" s="67"/>
    </row>
    <row r="58" spans="1:11" s="31" customFormat="1" ht="25.5">
      <c r="A58" s="327" t="s">
        <v>390</v>
      </c>
      <c r="B58" s="328" t="s">
        <v>69</v>
      </c>
      <c r="C58" s="13"/>
      <c r="D58" s="255"/>
      <c r="E58" s="364"/>
      <c r="F58" s="43"/>
      <c r="G58" s="43"/>
      <c r="H58" s="67"/>
      <c r="I58" s="67"/>
      <c r="J58" s="67"/>
      <c r="K58" s="67"/>
    </row>
    <row r="59" spans="1:11" s="31" customFormat="1" ht="25.5">
      <c r="A59" s="327" t="s">
        <v>391</v>
      </c>
      <c r="B59" s="328" t="s">
        <v>70</v>
      </c>
      <c r="C59" s="13"/>
      <c r="D59" s="255"/>
      <c r="E59" s="364"/>
      <c r="F59" s="43"/>
      <c r="G59" s="43"/>
      <c r="H59" s="67"/>
      <c r="I59" s="67"/>
      <c r="J59" s="67"/>
      <c r="K59" s="67"/>
    </row>
    <row r="60" spans="1:11" s="31" customFormat="1" ht="25.5">
      <c r="A60" s="327" t="s">
        <v>392</v>
      </c>
      <c r="B60" s="328" t="s">
        <v>71</v>
      </c>
      <c r="C60" s="13"/>
      <c r="D60" s="335">
        <v>7929769.9400000004</v>
      </c>
      <c r="E60" s="364">
        <v>6934058.6600000001</v>
      </c>
      <c r="F60" s="43"/>
      <c r="G60" s="43"/>
      <c r="H60" s="67"/>
      <c r="I60" s="67"/>
      <c r="J60" s="67"/>
      <c r="K60" s="67"/>
    </row>
    <row r="61" spans="1:11" s="31" customFormat="1">
      <c r="A61" s="56"/>
      <c r="B61" s="57"/>
      <c r="C61" s="14"/>
      <c r="D61" s="58"/>
      <c r="E61" s="58"/>
      <c r="F61" s="134"/>
      <c r="G61" s="45"/>
    </row>
    <row r="62" spans="1:11" s="31" customFormat="1">
      <c r="A62" s="46"/>
      <c r="B62" s="66"/>
      <c r="C62" s="66"/>
      <c r="D62" s="47"/>
      <c r="E62" s="47"/>
      <c r="F62" s="134"/>
    </row>
    <row r="63" spans="1:11" s="31" customFormat="1">
      <c r="A63" s="33" t="s">
        <v>176</v>
      </c>
      <c r="B63" s="34"/>
      <c r="C63" s="35"/>
      <c r="D63" s="36" t="s">
        <v>177</v>
      </c>
      <c r="E63" s="36"/>
      <c r="F63" s="134"/>
    </row>
    <row r="64" spans="1:11" s="31" customFormat="1">
      <c r="A64" s="59" t="s">
        <v>178</v>
      </c>
      <c r="B64" s="34"/>
      <c r="C64" s="35"/>
      <c r="D64" s="60" t="s">
        <v>179</v>
      </c>
      <c r="E64" s="60"/>
      <c r="F64" s="134"/>
    </row>
    <row r="65" spans="1:6" s="31" customFormat="1">
      <c r="A65" s="34"/>
      <c r="B65" s="34"/>
      <c r="C65" s="35"/>
      <c r="D65" s="35"/>
      <c r="E65" s="35"/>
      <c r="F65" s="134"/>
    </row>
    <row r="66" spans="1:6" s="31" customFormat="1">
      <c r="A66" s="34"/>
      <c r="B66" s="34"/>
      <c r="C66" s="35"/>
      <c r="D66" s="35"/>
      <c r="E66" s="35"/>
      <c r="F66" s="134"/>
    </row>
    <row r="67" spans="1:6" s="31" customFormat="1">
      <c r="A67" s="34"/>
      <c r="B67" s="34"/>
      <c r="C67" s="35"/>
      <c r="D67" s="35"/>
      <c r="E67" s="35"/>
      <c r="F67" s="134"/>
    </row>
    <row r="68" spans="1:6" s="31" customFormat="1">
      <c r="A68" s="34"/>
      <c r="B68" s="34"/>
      <c r="C68" s="35"/>
      <c r="D68" s="35"/>
      <c r="E68" s="35"/>
      <c r="F68" s="134"/>
    </row>
    <row r="69" spans="1:6" s="31" customFormat="1">
      <c r="A69" s="34"/>
      <c r="B69" s="34"/>
      <c r="C69" s="35"/>
      <c r="D69" s="35"/>
      <c r="E69" s="35"/>
      <c r="F69" s="134"/>
    </row>
    <row r="70" spans="1:6" s="31" customFormat="1">
      <c r="A70" s="34"/>
      <c r="B70" s="34"/>
      <c r="C70" s="35"/>
      <c r="D70" s="35"/>
      <c r="E70" s="35"/>
      <c r="F70" s="134"/>
    </row>
    <row r="71" spans="1:6" s="31" customFormat="1">
      <c r="A71" s="38"/>
      <c r="B71" s="38"/>
      <c r="C71" s="35"/>
      <c r="D71" s="39"/>
      <c r="E71" s="39"/>
      <c r="F71" s="134"/>
    </row>
    <row r="72" spans="1:6" s="31" customFormat="1">
      <c r="A72" s="33" t="s">
        <v>238</v>
      </c>
      <c r="B72" s="34"/>
      <c r="C72" s="35"/>
      <c r="D72" s="63" t="s">
        <v>472</v>
      </c>
      <c r="E72" s="36"/>
      <c r="F72" s="134"/>
    </row>
    <row r="73" spans="1:6" s="31" customFormat="1">
      <c r="A73" s="33"/>
      <c r="B73" s="34"/>
      <c r="C73" s="35"/>
      <c r="D73" s="36"/>
      <c r="E73" s="36"/>
      <c r="F73" s="134"/>
    </row>
    <row r="74" spans="1:6" s="31" customFormat="1">
      <c r="B74" s="34"/>
      <c r="C74" s="35"/>
      <c r="D74" s="35"/>
      <c r="E74" s="35"/>
      <c r="F74" s="134"/>
    </row>
    <row r="75" spans="1:6" s="31" customFormat="1">
      <c r="A75" s="32"/>
      <c r="B75" s="32"/>
      <c r="E75" s="41"/>
      <c r="F75" s="134"/>
    </row>
    <row r="76" spans="1:6" s="31" customFormat="1">
      <c r="A76" s="32"/>
      <c r="B76" s="32"/>
      <c r="E76" s="41"/>
      <c r="F76" s="134"/>
    </row>
    <row r="77" spans="1:6" s="31" customFormat="1">
      <c r="A77" s="418"/>
      <c r="B77" s="418"/>
      <c r="C77" s="61"/>
      <c r="D77" s="418"/>
      <c r="E77" s="418"/>
      <c r="F77" s="134"/>
    </row>
    <row r="78" spans="1:6" s="31" customFormat="1">
      <c r="A78" s="417"/>
      <c r="B78" s="417"/>
      <c r="C78" s="48"/>
      <c r="D78" s="417"/>
      <c r="E78" s="417"/>
      <c r="F78" s="134"/>
    </row>
    <row r="79" spans="1:6" s="31" customFormat="1" ht="13.15" customHeight="1">
      <c r="A79" s="398"/>
      <c r="B79" s="398"/>
      <c r="C79" s="49"/>
      <c r="D79" s="416"/>
      <c r="E79" s="416"/>
      <c r="F79" s="134"/>
    </row>
    <row r="80" spans="1:6" s="31" customFormat="1">
      <c r="F80" s="134"/>
    </row>
    <row r="81" spans="6:6" s="31" customFormat="1">
      <c r="F81" s="134"/>
    </row>
    <row r="82" spans="6:6" s="31" customFormat="1">
      <c r="F82" s="134"/>
    </row>
    <row r="83" spans="6:6" s="31" customFormat="1">
      <c r="F83" s="134"/>
    </row>
    <row r="84" spans="6:6" s="31" customFormat="1">
      <c r="F84" s="134"/>
    </row>
    <row r="85" spans="6:6" s="31" customFormat="1">
      <c r="F85" s="134"/>
    </row>
    <row r="86" spans="6:6" s="31" customFormat="1">
      <c r="F86" s="134"/>
    </row>
    <row r="87" spans="6:6" s="31" customFormat="1">
      <c r="F87" s="134"/>
    </row>
    <row r="88" spans="6:6" s="31" customFormat="1">
      <c r="F88" s="134"/>
    </row>
    <row r="89" spans="6:6" s="31" customFormat="1">
      <c r="F89" s="134"/>
    </row>
    <row r="90" spans="6:6" s="31" customFormat="1">
      <c r="F90" s="134"/>
    </row>
    <row r="91" spans="6:6" s="31" customFormat="1">
      <c r="F91" s="134"/>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paperSize="9" scale="77"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view="pageBreakPreview" topLeftCell="A19" zoomScaleNormal="100" zoomScaleSheetLayoutView="100" workbookViewId="0">
      <selection activeCell="C15" sqref="C15"/>
    </sheetView>
  </sheetViews>
  <sheetFormatPr defaultRowHeight="12.75"/>
  <cols>
    <col min="1" max="1" width="9.28515625" style="337" bestFit="1" customWidth="1"/>
    <col min="2" max="2" width="50" style="337" customWidth="1"/>
    <col min="3" max="3" width="13.5703125" style="337" customWidth="1"/>
    <col min="4" max="4" width="22.5703125" style="55" customWidth="1"/>
    <col min="5" max="5" width="22" style="55" customWidth="1"/>
    <col min="6" max="6" width="23.5703125" style="339" customWidth="1"/>
    <col min="7" max="7" width="15" style="337" bestFit="1" customWidth="1"/>
    <col min="8" max="16384" width="9.140625" style="337"/>
  </cols>
  <sheetData>
    <row r="1" spans="1:7" s="336" customFormat="1" ht="23.25" customHeight="1">
      <c r="A1" s="420" t="s">
        <v>477</v>
      </c>
      <c r="B1" s="420"/>
      <c r="C1" s="420"/>
      <c r="D1" s="420"/>
      <c r="E1" s="420"/>
      <c r="F1" s="420"/>
    </row>
    <row r="2" spans="1:7" s="336" customFormat="1" ht="25.5" customHeight="1">
      <c r="A2" s="421" t="s">
        <v>478</v>
      </c>
      <c r="B2" s="421"/>
      <c r="C2" s="421"/>
      <c r="D2" s="421"/>
      <c r="E2" s="421"/>
      <c r="F2" s="421"/>
    </row>
    <row r="3" spans="1:7" ht="15" customHeight="1">
      <c r="A3" s="414" t="s">
        <v>281</v>
      </c>
      <c r="B3" s="414"/>
      <c r="C3" s="414"/>
      <c r="D3" s="414"/>
      <c r="E3" s="414"/>
      <c r="F3" s="414"/>
    </row>
    <row r="4" spans="1:7">
      <c r="A4" s="414"/>
      <c r="B4" s="414"/>
      <c r="C4" s="414"/>
      <c r="D4" s="414"/>
      <c r="E4" s="414"/>
      <c r="F4" s="414"/>
    </row>
    <row r="5" spans="1:7" ht="23.25" customHeight="1">
      <c r="A5" s="422" t="s">
        <v>620</v>
      </c>
      <c r="B5" s="422"/>
      <c r="C5" s="422"/>
      <c r="D5" s="422"/>
      <c r="E5" s="422"/>
      <c r="F5" s="422"/>
    </row>
    <row r="6" spans="1:7">
      <c r="A6" s="287"/>
      <c r="B6" s="287"/>
      <c r="C6" s="287"/>
      <c r="D6" s="287"/>
      <c r="E6" s="377"/>
      <c r="F6" s="50"/>
    </row>
    <row r="7" spans="1:7" s="338" customFormat="1" ht="25.5" customHeight="1">
      <c r="A7" s="397" t="s">
        <v>246</v>
      </c>
      <c r="B7" s="397"/>
      <c r="C7" s="397" t="s">
        <v>611</v>
      </c>
      <c r="D7" s="397"/>
      <c r="E7" s="397"/>
      <c r="F7" s="397"/>
    </row>
    <row r="8" spans="1:7" s="338" customFormat="1" ht="25.5" customHeight="1">
      <c r="A8" s="397" t="s">
        <v>244</v>
      </c>
      <c r="B8" s="397"/>
      <c r="C8" s="397" t="s">
        <v>471</v>
      </c>
      <c r="D8" s="397"/>
      <c r="E8" s="397"/>
      <c r="F8" s="397"/>
    </row>
    <row r="9" spans="1:7" s="338" customFormat="1" ht="25.5" customHeight="1">
      <c r="A9" s="396" t="s">
        <v>243</v>
      </c>
      <c r="B9" s="396"/>
      <c r="C9" s="396" t="s">
        <v>245</v>
      </c>
      <c r="D9" s="396"/>
      <c r="E9" s="396"/>
      <c r="F9" s="396"/>
    </row>
    <row r="10" spans="1:7" s="338" customFormat="1" ht="25.5" customHeight="1">
      <c r="A10" s="396" t="s">
        <v>247</v>
      </c>
      <c r="B10" s="396"/>
      <c r="C10" s="396" t="s">
        <v>642</v>
      </c>
      <c r="D10" s="396"/>
      <c r="E10" s="396"/>
      <c r="F10" s="396"/>
    </row>
    <row r="11" spans="1:7" ht="17.25" customHeight="1">
      <c r="A11" s="282"/>
      <c r="B11" s="282"/>
      <c r="C11" s="282"/>
      <c r="D11" s="282"/>
      <c r="E11" s="376"/>
      <c r="F11" s="282"/>
    </row>
    <row r="12" spans="1:7" ht="21.75" customHeight="1">
      <c r="A12" s="203" t="s">
        <v>282</v>
      </c>
      <c r="D12" s="204"/>
      <c r="E12" s="204"/>
    </row>
    <row r="13" spans="1:7" ht="53.25" customHeight="1">
      <c r="A13" s="205" t="s">
        <v>199</v>
      </c>
      <c r="B13" s="205" t="s">
        <v>200</v>
      </c>
      <c r="C13" s="205" t="s">
        <v>201</v>
      </c>
      <c r="D13" s="42" t="s">
        <v>305</v>
      </c>
      <c r="E13" s="206" t="s">
        <v>306</v>
      </c>
      <c r="F13" s="207" t="s">
        <v>234</v>
      </c>
    </row>
    <row r="14" spans="1:7" s="341" customFormat="1" ht="25.5">
      <c r="A14" s="21" t="s">
        <v>46</v>
      </c>
      <c r="B14" s="22" t="s">
        <v>250</v>
      </c>
      <c r="C14" s="18" t="s">
        <v>88</v>
      </c>
      <c r="D14" s="241"/>
      <c r="E14" s="242"/>
      <c r="F14" s="243"/>
    </row>
    <row r="15" spans="1:7" s="341" customFormat="1" ht="25.5">
      <c r="A15" s="21" t="s">
        <v>89</v>
      </c>
      <c r="B15" s="18" t="s">
        <v>393</v>
      </c>
      <c r="C15" s="18" t="s">
        <v>90</v>
      </c>
      <c r="D15" s="256">
        <v>23785603382</v>
      </c>
      <c r="E15" s="390">
        <v>11535716193</v>
      </c>
      <c r="F15" s="258">
        <v>3.3369782390115352</v>
      </c>
      <c r="G15" s="340"/>
    </row>
    <row r="16" spans="1:7" s="342" customFormat="1" ht="25.5">
      <c r="A16" s="93"/>
      <c r="B16" s="94" t="s">
        <v>479</v>
      </c>
      <c r="C16" s="95" t="s">
        <v>91</v>
      </c>
      <c r="D16" s="256"/>
      <c r="E16" s="355"/>
      <c r="F16" s="258"/>
      <c r="G16" s="340"/>
    </row>
    <row r="17" spans="1:7" s="342" customFormat="1" ht="25.5">
      <c r="A17" s="93"/>
      <c r="B17" s="94" t="s">
        <v>394</v>
      </c>
      <c r="C17" s="95" t="s">
        <v>92</v>
      </c>
      <c r="D17" s="256">
        <v>23785603382</v>
      </c>
      <c r="E17" s="390">
        <v>11535716193</v>
      </c>
      <c r="F17" s="258">
        <v>4.2263826411185903</v>
      </c>
      <c r="G17" s="340"/>
    </row>
    <row r="18" spans="1:7" s="342" customFormat="1" ht="25.5">
      <c r="A18" s="93" t="s">
        <v>93</v>
      </c>
      <c r="B18" s="95" t="s">
        <v>395</v>
      </c>
      <c r="C18" s="95" t="s">
        <v>94</v>
      </c>
      <c r="D18" s="256">
        <v>66222542000</v>
      </c>
      <c r="E18" s="390">
        <v>72728866500</v>
      </c>
      <c r="F18" s="258">
        <v>1.4373631931071726</v>
      </c>
      <c r="G18" s="340"/>
    </row>
    <row r="19" spans="1:7" s="342" customFormat="1" ht="25.5">
      <c r="A19" s="93"/>
      <c r="B19" s="94" t="s">
        <v>396</v>
      </c>
      <c r="C19" s="95" t="s">
        <v>95</v>
      </c>
      <c r="D19" s="256">
        <v>66222542000</v>
      </c>
      <c r="E19" s="390">
        <v>72728866500</v>
      </c>
      <c r="F19" s="258">
        <v>1.4373631931071726</v>
      </c>
      <c r="G19" s="340"/>
    </row>
    <row r="20" spans="1:7" s="342" customFormat="1" ht="25.5">
      <c r="A20" s="93"/>
      <c r="B20" s="94" t="s">
        <v>397</v>
      </c>
      <c r="C20" s="95" t="s">
        <v>96</v>
      </c>
      <c r="D20" s="256"/>
      <c r="E20" s="390"/>
      <c r="F20" s="258"/>
      <c r="G20" s="340"/>
    </row>
    <row r="21" spans="1:7" s="342" customFormat="1" ht="25.5">
      <c r="A21" s="93"/>
      <c r="B21" s="94" t="s">
        <v>398</v>
      </c>
      <c r="C21" s="95" t="s">
        <v>181</v>
      </c>
      <c r="D21" s="256"/>
      <c r="E21" s="390"/>
      <c r="F21" s="258"/>
      <c r="G21" s="340"/>
    </row>
    <row r="22" spans="1:7" s="342" customFormat="1" ht="25.5">
      <c r="A22" s="93"/>
      <c r="B22" s="94" t="s">
        <v>290</v>
      </c>
      <c r="C22" s="95" t="s">
        <v>182</v>
      </c>
      <c r="D22" s="257"/>
      <c r="E22" s="390"/>
      <c r="F22" s="258"/>
      <c r="G22" s="340"/>
    </row>
    <row r="23" spans="1:7" s="342" customFormat="1" ht="25.5">
      <c r="A23" s="93" t="s">
        <v>97</v>
      </c>
      <c r="B23" s="94" t="s">
        <v>510</v>
      </c>
      <c r="C23" s="95"/>
      <c r="D23" s="257"/>
      <c r="E23" s="390"/>
      <c r="F23" s="258"/>
      <c r="G23" s="340"/>
    </row>
    <row r="24" spans="1:7" s="342" customFormat="1" ht="25.5">
      <c r="A24" s="93" t="s">
        <v>99</v>
      </c>
      <c r="B24" s="95" t="s">
        <v>399</v>
      </c>
      <c r="C24" s="95" t="s">
        <v>98</v>
      </c>
      <c r="D24" s="256">
        <v>52100000</v>
      </c>
      <c r="E24" s="390"/>
      <c r="F24" s="258">
        <v>2.7421052631578946</v>
      </c>
      <c r="G24" s="340"/>
    </row>
    <row r="25" spans="1:7" s="342" customFormat="1" ht="25.5">
      <c r="A25" s="93" t="s">
        <v>101</v>
      </c>
      <c r="B25" s="95" t="s">
        <v>400</v>
      </c>
      <c r="C25" s="95" t="s">
        <v>100</v>
      </c>
      <c r="D25" s="256"/>
      <c r="E25" s="390"/>
      <c r="F25" s="258"/>
      <c r="G25" s="340"/>
    </row>
    <row r="26" spans="1:7" s="342" customFormat="1" ht="25.5">
      <c r="A26" s="93" t="s">
        <v>103</v>
      </c>
      <c r="B26" s="95" t="s">
        <v>509</v>
      </c>
      <c r="C26" s="95"/>
      <c r="D26" s="257"/>
      <c r="E26" s="390"/>
      <c r="F26" s="258"/>
      <c r="G26" s="340"/>
    </row>
    <row r="27" spans="1:7" s="342" customFormat="1" ht="25.5">
      <c r="A27" s="93" t="s">
        <v>105</v>
      </c>
      <c r="B27" s="95" t="s">
        <v>401</v>
      </c>
      <c r="C27" s="95" t="s">
        <v>102</v>
      </c>
      <c r="D27" s="257">
        <v>3237620000</v>
      </c>
      <c r="E27" s="390"/>
      <c r="F27" s="258">
        <v>1.2977988143669321</v>
      </c>
      <c r="G27" s="340"/>
    </row>
    <row r="28" spans="1:7" s="342" customFormat="1" ht="25.5">
      <c r="A28" s="93" t="s">
        <v>107</v>
      </c>
      <c r="B28" s="95" t="s">
        <v>402</v>
      </c>
      <c r="C28" s="95" t="s">
        <v>104</v>
      </c>
      <c r="D28" s="257"/>
      <c r="E28" s="390"/>
      <c r="F28" s="258"/>
      <c r="G28" s="340"/>
    </row>
    <row r="29" spans="1:7" s="342" customFormat="1" ht="25.5">
      <c r="A29" s="93" t="s">
        <v>480</v>
      </c>
      <c r="B29" s="95" t="s">
        <v>403</v>
      </c>
      <c r="C29" s="95" t="s">
        <v>106</v>
      </c>
      <c r="D29" s="257"/>
      <c r="E29" s="390"/>
      <c r="F29" s="258"/>
      <c r="G29" s="340"/>
    </row>
    <row r="30" spans="1:7" s="343" customFormat="1" ht="25.5">
      <c r="A30" s="98" t="s">
        <v>481</v>
      </c>
      <c r="B30" s="99" t="s">
        <v>251</v>
      </c>
      <c r="C30" s="99" t="s">
        <v>108</v>
      </c>
      <c r="D30" s="259">
        <v>93297865382</v>
      </c>
      <c r="E30" s="391">
        <v>84264582693</v>
      </c>
      <c r="F30" s="258">
        <v>1.6744920204994611</v>
      </c>
      <c r="G30" s="340"/>
    </row>
    <row r="31" spans="1:7" s="342" customFormat="1" ht="25.5">
      <c r="A31" s="98" t="s">
        <v>56</v>
      </c>
      <c r="B31" s="99" t="s">
        <v>252</v>
      </c>
      <c r="C31" s="95" t="s">
        <v>109</v>
      </c>
      <c r="D31" s="257"/>
      <c r="E31" s="390"/>
      <c r="F31" s="258"/>
      <c r="G31" s="340"/>
    </row>
    <row r="32" spans="1:7" s="342" customFormat="1" ht="38.25">
      <c r="A32" s="98" t="s">
        <v>110</v>
      </c>
      <c r="B32" s="99" t="s">
        <v>482</v>
      </c>
      <c r="C32" s="95"/>
      <c r="D32" s="257"/>
      <c r="E32" s="390"/>
      <c r="F32" s="258"/>
      <c r="G32" s="340"/>
    </row>
    <row r="33" spans="1:7" s="341" customFormat="1" ht="38.25" customHeight="1">
      <c r="A33" s="24" t="s">
        <v>112</v>
      </c>
      <c r="B33" s="22" t="s">
        <v>404</v>
      </c>
      <c r="C33" s="22" t="s">
        <v>111</v>
      </c>
      <c r="D33" s="393">
        <v>6986860000</v>
      </c>
      <c r="E33" s="391">
        <v>6101685000</v>
      </c>
      <c r="F33" s="394">
        <v>1.9290183234183982</v>
      </c>
      <c r="G33" s="340"/>
    </row>
    <row r="34" spans="1:7" s="341" customFormat="1" ht="25.5">
      <c r="A34" s="21"/>
      <c r="B34" s="23" t="s">
        <v>511</v>
      </c>
      <c r="C34" s="18" t="s">
        <v>240</v>
      </c>
      <c r="D34" s="257">
        <v>6986860000</v>
      </c>
      <c r="E34" s="390">
        <v>6101685000</v>
      </c>
      <c r="F34" s="258">
        <v>1.9290183234183982</v>
      </c>
      <c r="G34" s="344"/>
    </row>
    <row r="35" spans="1:7" s="341" customFormat="1" ht="25.5">
      <c r="A35" s="21"/>
      <c r="B35" s="23" t="s">
        <v>405</v>
      </c>
      <c r="C35" s="18" t="s">
        <v>253</v>
      </c>
      <c r="D35" s="257"/>
      <c r="E35" s="390"/>
      <c r="F35" s="258"/>
      <c r="G35" s="340"/>
    </row>
    <row r="36" spans="1:7" s="341" customFormat="1" ht="25.5">
      <c r="A36" s="24" t="s">
        <v>114</v>
      </c>
      <c r="B36" s="22" t="s">
        <v>406</v>
      </c>
      <c r="C36" s="22" t="s">
        <v>113</v>
      </c>
      <c r="D36" s="259">
        <v>2187876008</v>
      </c>
      <c r="E36" s="391">
        <v>594995476</v>
      </c>
      <c r="F36" s="394">
        <v>9.551206077268704</v>
      </c>
      <c r="G36" s="340"/>
    </row>
    <row r="37" spans="1:7" s="341" customFormat="1" ht="25.5">
      <c r="A37" s="21"/>
      <c r="B37" s="18" t="s">
        <v>407</v>
      </c>
      <c r="C37" s="18" t="s">
        <v>241</v>
      </c>
      <c r="D37" s="256">
        <v>104051487</v>
      </c>
      <c r="E37" s="390">
        <v>226121554</v>
      </c>
      <c r="F37" s="258">
        <v>69.684816829664072</v>
      </c>
      <c r="G37" s="340"/>
    </row>
    <row r="38" spans="1:7" s="341" customFormat="1" ht="25.5">
      <c r="A38" s="21"/>
      <c r="B38" s="18" t="s">
        <v>408</v>
      </c>
      <c r="C38" s="18" t="s">
        <v>242</v>
      </c>
      <c r="D38" s="256">
        <v>1774788615</v>
      </c>
      <c r="E38" s="390">
        <v>122558553</v>
      </c>
      <c r="F38" s="258">
        <v>134.11215416195802</v>
      </c>
      <c r="G38" s="340"/>
    </row>
    <row r="39" spans="1:7" s="341" customFormat="1" ht="25.5">
      <c r="A39" s="21"/>
      <c r="B39" s="18" t="s">
        <v>291</v>
      </c>
      <c r="C39" s="18" t="s">
        <v>183</v>
      </c>
      <c r="D39" s="257"/>
      <c r="E39" s="390"/>
      <c r="F39" s="258"/>
      <c r="G39" s="340"/>
    </row>
    <row r="40" spans="1:7" s="341" customFormat="1" ht="25.5">
      <c r="A40" s="21"/>
      <c r="B40" s="18" t="s">
        <v>409</v>
      </c>
      <c r="C40" s="18" t="s">
        <v>187</v>
      </c>
      <c r="D40" s="256">
        <v>45000000</v>
      </c>
      <c r="E40" s="390">
        <v>45000000</v>
      </c>
      <c r="F40" s="258">
        <v>1</v>
      </c>
      <c r="G40" s="340"/>
    </row>
    <row r="41" spans="1:7" s="341" customFormat="1" ht="38.25">
      <c r="A41" s="21"/>
      <c r="B41" s="18" t="s">
        <v>463</v>
      </c>
      <c r="C41" s="18" t="s">
        <v>184</v>
      </c>
      <c r="D41" s="257"/>
      <c r="E41" s="390"/>
      <c r="F41" s="258"/>
      <c r="G41" s="340"/>
    </row>
    <row r="42" spans="1:7" s="341" customFormat="1" ht="25.5">
      <c r="A42" s="21"/>
      <c r="B42" s="18" t="s">
        <v>294</v>
      </c>
      <c r="C42" s="18" t="s">
        <v>190</v>
      </c>
      <c r="D42" s="256">
        <v>6292958</v>
      </c>
      <c r="E42" s="390">
        <v>1531413</v>
      </c>
      <c r="F42" s="258">
        <v>670.67654268357671</v>
      </c>
      <c r="G42" s="340"/>
    </row>
    <row r="43" spans="1:7" s="341" customFormat="1" ht="25.5">
      <c r="A43" s="21"/>
      <c r="B43" s="18" t="s">
        <v>292</v>
      </c>
      <c r="C43" s="18" t="s">
        <v>186</v>
      </c>
      <c r="D43" s="256">
        <v>79947770</v>
      </c>
      <c r="E43" s="390">
        <v>75192568</v>
      </c>
      <c r="F43" s="258">
        <v>1.5654756370733456</v>
      </c>
      <c r="G43" s="340"/>
    </row>
    <row r="44" spans="1:7" s="341" customFormat="1" ht="26.25" customHeight="1">
      <c r="A44" s="21"/>
      <c r="B44" s="18" t="s">
        <v>293</v>
      </c>
      <c r="C44" s="18" t="s">
        <v>185</v>
      </c>
      <c r="D44" s="256">
        <v>21052670</v>
      </c>
      <c r="E44" s="390">
        <v>20833450</v>
      </c>
      <c r="F44" s="258">
        <v>1.0054634875825963</v>
      </c>
      <c r="G44" s="340"/>
    </row>
    <row r="45" spans="1:7" s="341" customFormat="1" ht="26.25" customHeight="1">
      <c r="A45" s="21"/>
      <c r="B45" s="18" t="s">
        <v>410</v>
      </c>
      <c r="C45" s="18" t="s">
        <v>189</v>
      </c>
      <c r="D45" s="256">
        <v>5500000</v>
      </c>
      <c r="E45" s="390">
        <v>5500000</v>
      </c>
      <c r="F45" s="258">
        <v>1</v>
      </c>
      <c r="G45" s="340"/>
    </row>
    <row r="46" spans="1:7" s="341" customFormat="1" ht="25.5">
      <c r="A46" s="21"/>
      <c r="B46" s="18" t="s">
        <v>411</v>
      </c>
      <c r="C46" s="18" t="s">
        <v>229</v>
      </c>
      <c r="D46" s="256">
        <v>16500000</v>
      </c>
      <c r="E46" s="390">
        <v>16500000</v>
      </c>
      <c r="F46" s="258">
        <v>1</v>
      </c>
      <c r="G46" s="340"/>
    </row>
    <row r="47" spans="1:7" s="341" customFormat="1" ht="25.5">
      <c r="A47" s="21"/>
      <c r="B47" s="18" t="s">
        <v>412</v>
      </c>
      <c r="C47" s="18" t="s">
        <v>192</v>
      </c>
      <c r="D47" s="256">
        <v>13200000</v>
      </c>
      <c r="E47" s="390">
        <v>13200000</v>
      </c>
      <c r="F47" s="258">
        <v>1</v>
      </c>
      <c r="G47" s="340"/>
    </row>
    <row r="48" spans="1:7" s="341" customFormat="1" ht="25.5">
      <c r="A48" s="21"/>
      <c r="B48" s="18" t="s">
        <v>296</v>
      </c>
      <c r="C48" s="18" t="s">
        <v>188</v>
      </c>
      <c r="D48" s="256">
        <v>47727900</v>
      </c>
      <c r="E48" s="390">
        <v>43389000</v>
      </c>
      <c r="F48" s="258">
        <v>0.95642570812282224</v>
      </c>
      <c r="G48" s="340"/>
    </row>
    <row r="49" spans="1:7" s="341" customFormat="1" ht="25.5">
      <c r="A49" s="21"/>
      <c r="B49" s="18" t="s">
        <v>413</v>
      </c>
      <c r="C49" s="18" t="s">
        <v>191</v>
      </c>
      <c r="D49" s="257"/>
      <c r="E49" s="390"/>
      <c r="F49" s="258"/>
      <c r="G49" s="340"/>
    </row>
    <row r="50" spans="1:7" s="341" customFormat="1" ht="51">
      <c r="A50" s="21"/>
      <c r="B50" s="18" t="s">
        <v>295</v>
      </c>
      <c r="C50" s="18" t="s">
        <v>453</v>
      </c>
      <c r="D50" s="257">
        <v>62567680</v>
      </c>
      <c r="E50" s="390">
        <v>14185907</v>
      </c>
      <c r="F50" s="258">
        <v>701.5179001894852</v>
      </c>
      <c r="G50" s="340"/>
    </row>
    <row r="51" spans="1:7" s="341" customFormat="1" ht="25.5">
      <c r="A51" s="21"/>
      <c r="B51" s="18" t="s">
        <v>455</v>
      </c>
      <c r="C51" s="18" t="s">
        <v>454</v>
      </c>
      <c r="D51" s="257">
        <v>8179584</v>
      </c>
      <c r="E51" s="390">
        <v>9152525</v>
      </c>
      <c r="F51" s="258">
        <v>1.5320909778665279</v>
      </c>
      <c r="G51" s="340"/>
    </row>
    <row r="52" spans="1:7" s="341" customFormat="1" ht="25.5">
      <c r="A52" s="21"/>
      <c r="B52" s="18" t="s">
        <v>456</v>
      </c>
      <c r="C52" s="18" t="s">
        <v>464</v>
      </c>
      <c r="D52" s="257">
        <v>3067344</v>
      </c>
      <c r="E52" s="390">
        <v>1830506</v>
      </c>
      <c r="F52" s="258">
        <v>1.6715734679597429</v>
      </c>
      <c r="G52" s="340"/>
    </row>
    <row r="53" spans="1:7" s="341" customFormat="1" ht="25.5">
      <c r="A53" s="21"/>
      <c r="B53" s="18" t="s">
        <v>452</v>
      </c>
      <c r="C53" s="18" t="s">
        <v>465</v>
      </c>
      <c r="D53" s="257"/>
      <c r="E53" s="390"/>
      <c r="F53" s="258"/>
      <c r="G53" s="340"/>
    </row>
    <row r="54" spans="1:7" s="341" customFormat="1" ht="25.5">
      <c r="A54" s="24" t="s">
        <v>483</v>
      </c>
      <c r="B54" s="22" t="s">
        <v>414</v>
      </c>
      <c r="C54" s="22" t="s">
        <v>115</v>
      </c>
      <c r="D54" s="259">
        <v>9174736008</v>
      </c>
      <c r="E54" s="391">
        <v>6696680476</v>
      </c>
      <c r="F54" s="258">
        <v>2.3824016402342592</v>
      </c>
      <c r="G54" s="340"/>
    </row>
    <row r="55" spans="1:7" s="341" customFormat="1" ht="25.5">
      <c r="A55" s="21"/>
      <c r="B55" s="25" t="s">
        <v>484</v>
      </c>
      <c r="C55" s="18" t="s">
        <v>116</v>
      </c>
      <c r="D55" s="259">
        <v>84123129374</v>
      </c>
      <c r="E55" s="391">
        <v>77567902217</v>
      </c>
      <c r="F55" s="258">
        <v>1.6219298772793007</v>
      </c>
      <c r="G55" s="340"/>
    </row>
    <row r="56" spans="1:7" s="341" customFormat="1" ht="25.5">
      <c r="A56" s="21"/>
      <c r="B56" s="23" t="s">
        <v>415</v>
      </c>
      <c r="C56" s="18" t="s">
        <v>117</v>
      </c>
      <c r="D56" s="260">
        <v>7929769.9400000004</v>
      </c>
      <c r="E56" s="392">
        <v>6934058.6600000001</v>
      </c>
      <c r="F56" s="258">
        <v>1.5576779095197266</v>
      </c>
      <c r="G56" s="340"/>
    </row>
    <row r="57" spans="1:7" s="341" customFormat="1" ht="25.5">
      <c r="A57" s="21"/>
      <c r="B57" s="23" t="s">
        <v>416</v>
      </c>
      <c r="C57" s="18" t="s">
        <v>118</v>
      </c>
      <c r="D57" s="260">
        <v>10608.52</v>
      </c>
      <c r="E57" s="392">
        <v>11186.5</v>
      </c>
      <c r="F57" s="258">
        <v>1.0412494380787298</v>
      </c>
      <c r="G57" s="340"/>
    </row>
    <row r="58" spans="1:7">
      <c r="A58" s="208"/>
      <c r="B58" s="51"/>
      <c r="C58" s="52"/>
      <c r="D58" s="53"/>
      <c r="E58" s="53"/>
      <c r="F58" s="54"/>
    </row>
    <row r="59" spans="1:7" ht="11.25" customHeight="1">
      <c r="A59" s="31"/>
      <c r="B59" s="209"/>
      <c r="C59" s="31"/>
      <c r="D59" s="210"/>
      <c r="E59" s="210"/>
      <c r="F59" s="211"/>
    </row>
    <row r="60" spans="1:7">
      <c r="A60" s="212" t="s">
        <v>176</v>
      </c>
      <c r="B60" s="31"/>
      <c r="C60" s="213"/>
      <c r="D60" s="214" t="s">
        <v>177</v>
      </c>
      <c r="E60" s="210"/>
      <c r="F60" s="211"/>
    </row>
    <row r="61" spans="1:7">
      <c r="A61" s="215" t="s">
        <v>178</v>
      </c>
      <c r="B61" s="31"/>
      <c r="C61" s="213"/>
      <c r="D61" s="216" t="s">
        <v>179</v>
      </c>
      <c r="E61" s="210"/>
      <c r="F61" s="211"/>
    </row>
    <row r="62" spans="1:7">
      <c r="A62" s="31"/>
      <c r="B62" s="31"/>
      <c r="C62" s="213"/>
      <c r="D62" s="213"/>
      <c r="E62" s="210"/>
      <c r="F62" s="211"/>
    </row>
    <row r="63" spans="1:7">
      <c r="A63" s="31"/>
      <c r="B63" s="31"/>
      <c r="C63" s="213"/>
      <c r="D63" s="213"/>
      <c r="E63" s="210"/>
      <c r="F63" s="211"/>
    </row>
    <row r="64" spans="1:7">
      <c r="A64" s="31"/>
      <c r="B64" s="31"/>
      <c r="C64" s="213"/>
      <c r="D64" s="213"/>
      <c r="E64" s="210"/>
      <c r="F64" s="211"/>
    </row>
    <row r="65" spans="1:6">
      <c r="A65" s="31"/>
      <c r="B65" s="31"/>
      <c r="C65" s="213"/>
      <c r="D65" s="213"/>
      <c r="E65" s="210"/>
      <c r="F65" s="211"/>
    </row>
    <row r="66" spans="1:6">
      <c r="A66" s="31"/>
      <c r="B66" s="31"/>
      <c r="C66" s="213"/>
      <c r="D66" s="213"/>
      <c r="E66" s="210"/>
      <c r="F66" s="211"/>
    </row>
    <row r="67" spans="1:6">
      <c r="A67" s="31"/>
      <c r="B67" s="31"/>
      <c r="C67" s="213"/>
      <c r="D67" s="213"/>
      <c r="E67" s="210"/>
      <c r="F67" s="211"/>
    </row>
    <row r="68" spans="1:6">
      <c r="A68" s="31"/>
      <c r="B68" s="31"/>
      <c r="C68" s="213"/>
      <c r="D68" s="213"/>
      <c r="E68" s="210"/>
      <c r="F68" s="211"/>
    </row>
    <row r="69" spans="1:6">
      <c r="A69" s="31"/>
      <c r="B69" s="31"/>
      <c r="C69" s="213"/>
      <c r="D69" s="213"/>
      <c r="E69" s="210"/>
      <c r="F69" s="211"/>
    </row>
    <row r="70" spans="1:6">
      <c r="A70" s="38"/>
      <c r="B70" s="38"/>
      <c r="C70" s="213"/>
      <c r="D70" s="39"/>
      <c r="E70" s="217"/>
      <c r="F70" s="218"/>
    </row>
    <row r="71" spans="1:6">
      <c r="A71" s="33" t="s">
        <v>238</v>
      </c>
      <c r="B71" s="31"/>
      <c r="C71" s="213"/>
      <c r="D71" s="36" t="s">
        <v>472</v>
      </c>
      <c r="E71" s="210"/>
      <c r="F71" s="211"/>
    </row>
    <row r="72" spans="1:6">
      <c r="A72" s="33"/>
      <c r="B72" s="31"/>
      <c r="C72" s="213"/>
      <c r="D72" s="36"/>
      <c r="E72" s="210"/>
      <c r="F72" s="211"/>
    </row>
    <row r="73" spans="1:6">
      <c r="A73" s="31"/>
      <c r="B73" s="31"/>
      <c r="C73" s="213"/>
      <c r="D73" s="35"/>
      <c r="E73" s="210"/>
      <c r="F73" s="211"/>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paperSize="9" scale="67"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7"/>
  <sheetViews>
    <sheetView view="pageBreakPreview" topLeftCell="E1" zoomScaleNormal="100" zoomScaleSheetLayoutView="100" workbookViewId="0">
      <selection activeCell="K13" sqref="K13"/>
    </sheetView>
  </sheetViews>
  <sheetFormatPr defaultRowHeight="12.75"/>
  <cols>
    <col min="1" max="1" width="7.140625" style="336" customWidth="1"/>
    <col min="2" max="2" width="48.5703125" style="336" customWidth="1"/>
    <col min="3" max="3" width="9.140625" style="336"/>
    <col min="4" max="4" width="21.85546875" style="102" customWidth="1"/>
    <col min="5" max="5" width="21.140625" style="102" customWidth="1"/>
    <col min="6" max="6" width="19.5703125" style="102" customWidth="1"/>
    <col min="7" max="16384" width="9.140625" style="337"/>
  </cols>
  <sheetData>
    <row r="1" spans="1:6" ht="23.25" customHeight="1">
      <c r="A1" s="420" t="s">
        <v>477</v>
      </c>
      <c r="B1" s="420"/>
      <c r="C1" s="420"/>
      <c r="D1" s="420"/>
      <c r="E1" s="420"/>
      <c r="F1" s="420"/>
    </row>
    <row r="2" spans="1:6" ht="33" customHeight="1">
      <c r="A2" s="421" t="s">
        <v>485</v>
      </c>
      <c r="B2" s="421"/>
      <c r="C2" s="421"/>
      <c r="D2" s="421"/>
      <c r="E2" s="421"/>
      <c r="F2" s="421"/>
    </row>
    <row r="3" spans="1:6" ht="15" customHeight="1">
      <c r="A3" s="425" t="s">
        <v>281</v>
      </c>
      <c r="B3" s="425"/>
      <c r="C3" s="425"/>
      <c r="D3" s="425"/>
      <c r="E3" s="425"/>
      <c r="F3" s="425"/>
    </row>
    <row r="4" spans="1:6">
      <c r="A4" s="425"/>
      <c r="B4" s="425"/>
      <c r="C4" s="425"/>
      <c r="D4" s="425"/>
      <c r="E4" s="425"/>
      <c r="F4" s="425"/>
    </row>
    <row r="5" spans="1:6" s="336" customFormat="1">
      <c r="A5" s="419" t="s">
        <v>623</v>
      </c>
      <c r="B5" s="419"/>
      <c r="C5" s="419"/>
      <c r="D5" s="419"/>
      <c r="E5" s="419"/>
      <c r="F5" s="419"/>
    </row>
    <row r="6" spans="1:6">
      <c r="A6" s="286"/>
      <c r="B6" s="286"/>
      <c r="C6" s="286"/>
      <c r="D6" s="286"/>
      <c r="E6" s="357"/>
      <c r="F6" s="1"/>
    </row>
    <row r="7" spans="1:6" ht="30" customHeight="1">
      <c r="A7" s="424" t="s">
        <v>246</v>
      </c>
      <c r="B7" s="424"/>
      <c r="C7" s="397" t="s">
        <v>611</v>
      </c>
      <c r="D7" s="397"/>
      <c r="E7" s="397"/>
      <c r="F7" s="397"/>
    </row>
    <row r="8" spans="1:6" ht="30" customHeight="1">
      <c r="A8" s="424" t="s">
        <v>244</v>
      </c>
      <c r="B8" s="424"/>
      <c r="C8" s="424" t="s">
        <v>471</v>
      </c>
      <c r="D8" s="424"/>
      <c r="E8" s="424"/>
      <c r="F8" s="424"/>
    </row>
    <row r="9" spans="1:6" ht="30" customHeight="1">
      <c r="A9" s="423" t="s">
        <v>243</v>
      </c>
      <c r="B9" s="423"/>
      <c r="C9" s="423" t="s">
        <v>245</v>
      </c>
      <c r="D9" s="423"/>
      <c r="E9" s="423"/>
      <c r="F9" s="423"/>
    </row>
    <row r="10" spans="1:6" ht="30" customHeight="1">
      <c r="A10" s="423" t="s">
        <v>247</v>
      </c>
      <c r="B10" s="423"/>
      <c r="C10" s="423" t="s">
        <v>642</v>
      </c>
      <c r="D10" s="423"/>
      <c r="E10" s="423"/>
      <c r="F10" s="423"/>
    </row>
    <row r="11" spans="1:6" ht="24" customHeight="1">
      <c r="A11" s="288"/>
      <c r="B11" s="288"/>
      <c r="C11" s="288"/>
      <c r="D11" s="288"/>
      <c r="E11" s="358"/>
      <c r="F11" s="288"/>
    </row>
    <row r="12" spans="1:6" ht="21" customHeight="1">
      <c r="A12" s="169" t="s">
        <v>283</v>
      </c>
      <c r="D12" s="196"/>
      <c r="E12" s="196"/>
      <c r="F12" s="196"/>
    </row>
    <row r="13" spans="1:6" ht="43.5" customHeight="1">
      <c r="A13" s="197" t="s">
        <v>199</v>
      </c>
      <c r="B13" s="197" t="s">
        <v>173</v>
      </c>
      <c r="C13" s="197" t="s">
        <v>201</v>
      </c>
      <c r="D13" s="346" t="s">
        <v>305</v>
      </c>
      <c r="E13" s="365" t="s">
        <v>306</v>
      </c>
      <c r="F13" s="346" t="s">
        <v>230</v>
      </c>
    </row>
    <row r="14" spans="1:6" s="198" customFormat="1" ht="25.5">
      <c r="A14" s="100" t="s">
        <v>46</v>
      </c>
      <c r="B14" s="99" t="s">
        <v>417</v>
      </c>
      <c r="C14" s="99" t="s">
        <v>119</v>
      </c>
      <c r="D14" s="259">
        <v>520199637</v>
      </c>
      <c r="E14" s="366">
        <v>307061770</v>
      </c>
      <c r="F14" s="259">
        <v>827261407</v>
      </c>
    </row>
    <row r="15" spans="1:6" s="198" customFormat="1" ht="25.5">
      <c r="A15" s="289">
        <v>1</v>
      </c>
      <c r="B15" s="95" t="s">
        <v>512</v>
      </c>
      <c r="C15" s="99"/>
      <c r="D15" s="259"/>
      <c r="E15" s="366"/>
      <c r="F15" s="259"/>
    </row>
    <row r="16" spans="1:6" s="199" customFormat="1" ht="25.5">
      <c r="A16" s="289">
        <v>2</v>
      </c>
      <c r="B16" s="95" t="s">
        <v>418</v>
      </c>
      <c r="C16" s="95" t="s">
        <v>120</v>
      </c>
      <c r="D16" s="347">
        <v>509284100</v>
      </c>
      <c r="E16" s="355">
        <v>303029500</v>
      </c>
      <c r="F16" s="256">
        <v>812313600</v>
      </c>
    </row>
    <row r="17" spans="1:6" s="199" customFormat="1" ht="25.5">
      <c r="A17" s="289">
        <v>3</v>
      </c>
      <c r="B17" s="95" t="s">
        <v>419</v>
      </c>
      <c r="C17" s="95" t="s">
        <v>121</v>
      </c>
      <c r="D17" s="256">
        <v>10915537</v>
      </c>
      <c r="E17" s="355">
        <v>4032270</v>
      </c>
      <c r="F17" s="256">
        <v>14947807</v>
      </c>
    </row>
    <row r="18" spans="1:6" s="199" customFormat="1" ht="25.5">
      <c r="A18" s="289">
        <v>4</v>
      </c>
      <c r="B18" s="95" t="s">
        <v>420</v>
      </c>
      <c r="C18" s="95" t="s">
        <v>122</v>
      </c>
      <c r="D18" s="259"/>
      <c r="E18" s="355"/>
      <c r="F18" s="259"/>
    </row>
    <row r="19" spans="1:6" s="198" customFormat="1" ht="25.5">
      <c r="A19" s="100" t="s">
        <v>56</v>
      </c>
      <c r="B19" s="99" t="s">
        <v>421</v>
      </c>
      <c r="C19" s="99" t="s">
        <v>123</v>
      </c>
      <c r="D19" s="259">
        <v>801478072</v>
      </c>
      <c r="E19" s="366">
        <v>592572716</v>
      </c>
      <c r="F19" s="259">
        <v>1394050788</v>
      </c>
    </row>
    <row r="20" spans="1:6" s="199" customFormat="1" ht="25.5">
      <c r="A20" s="289">
        <v>1</v>
      </c>
      <c r="B20" s="95" t="s">
        <v>422</v>
      </c>
      <c r="C20" s="95" t="s">
        <v>124</v>
      </c>
      <c r="D20" s="256">
        <v>227943117</v>
      </c>
      <c r="E20" s="355">
        <v>206304118</v>
      </c>
      <c r="F20" s="256">
        <v>434247235</v>
      </c>
    </row>
    <row r="21" spans="1:6" s="199" customFormat="1" ht="25.5">
      <c r="A21" s="289">
        <v>2</v>
      </c>
      <c r="B21" s="95" t="s">
        <v>423</v>
      </c>
      <c r="C21" s="95" t="s">
        <v>125</v>
      </c>
      <c r="D21" s="256">
        <v>79764098</v>
      </c>
      <c r="E21" s="355">
        <v>78689407</v>
      </c>
      <c r="F21" s="256">
        <v>158453505</v>
      </c>
    </row>
    <row r="22" spans="1:6" s="199" customFormat="1" ht="25.5">
      <c r="A22" s="289"/>
      <c r="B22" s="348" t="s">
        <v>254</v>
      </c>
      <c r="C22" s="95" t="s">
        <v>195</v>
      </c>
      <c r="D22" s="256">
        <v>60000000</v>
      </c>
      <c r="E22" s="355">
        <v>60000000</v>
      </c>
      <c r="F22" s="256">
        <v>120000000</v>
      </c>
    </row>
    <row r="23" spans="1:6" s="199" customFormat="1" ht="25.5">
      <c r="A23" s="289"/>
      <c r="B23" s="348" t="s">
        <v>255</v>
      </c>
      <c r="C23" s="95" t="s">
        <v>196</v>
      </c>
      <c r="D23" s="256">
        <v>3264098</v>
      </c>
      <c r="E23" s="355">
        <v>2189407</v>
      </c>
      <c r="F23" s="256">
        <v>5453505</v>
      </c>
    </row>
    <row r="24" spans="1:6" s="199" customFormat="1" ht="25.5">
      <c r="A24" s="289"/>
      <c r="B24" s="348" t="s">
        <v>256</v>
      </c>
      <c r="C24" s="95" t="s">
        <v>231</v>
      </c>
      <c r="D24" s="256">
        <v>16500000</v>
      </c>
      <c r="E24" s="355">
        <v>16500000</v>
      </c>
      <c r="F24" s="256">
        <v>33000000</v>
      </c>
    </row>
    <row r="25" spans="1:6" s="199" customFormat="1" ht="55.5" customHeight="1">
      <c r="A25" s="289">
        <v>3</v>
      </c>
      <c r="B25" s="349" t="s">
        <v>486</v>
      </c>
      <c r="C25" s="95" t="s">
        <v>126</v>
      </c>
      <c r="D25" s="256">
        <v>89100000</v>
      </c>
      <c r="E25" s="355">
        <v>89100000</v>
      </c>
      <c r="F25" s="256">
        <v>178200000</v>
      </c>
    </row>
    <row r="26" spans="1:6" s="199" customFormat="1" ht="25.5">
      <c r="A26" s="289"/>
      <c r="B26" s="95" t="s">
        <v>424</v>
      </c>
      <c r="C26" s="95" t="s">
        <v>194</v>
      </c>
      <c r="D26" s="256">
        <v>49500000</v>
      </c>
      <c r="E26" s="355">
        <v>49500000</v>
      </c>
      <c r="F26" s="256">
        <v>99000000</v>
      </c>
    </row>
    <row r="27" spans="1:6" s="199" customFormat="1" ht="51">
      <c r="A27" s="289"/>
      <c r="B27" s="95" t="s">
        <v>425</v>
      </c>
      <c r="C27" s="95" t="s">
        <v>197</v>
      </c>
      <c r="D27" s="256">
        <v>39600000</v>
      </c>
      <c r="E27" s="355">
        <v>39600000</v>
      </c>
      <c r="F27" s="256">
        <v>79200000</v>
      </c>
    </row>
    <row r="28" spans="1:6" s="199" customFormat="1" ht="25.5">
      <c r="A28" s="289">
        <v>4</v>
      </c>
      <c r="B28" s="95" t="s">
        <v>487</v>
      </c>
      <c r="C28" s="95"/>
      <c r="D28" s="259"/>
      <c r="E28" s="355"/>
      <c r="F28" s="259"/>
    </row>
    <row r="29" spans="1:6" s="199" customFormat="1" ht="25.5">
      <c r="A29" s="289">
        <v>5</v>
      </c>
      <c r="B29" s="95" t="s">
        <v>488</v>
      </c>
      <c r="C29" s="95"/>
      <c r="D29" s="259"/>
      <c r="E29" s="355"/>
      <c r="F29" s="259"/>
    </row>
    <row r="30" spans="1:6" s="199" customFormat="1" ht="25.5">
      <c r="A30" s="289">
        <v>6</v>
      </c>
      <c r="B30" s="95" t="s">
        <v>426</v>
      </c>
      <c r="C30" s="95" t="s">
        <v>127</v>
      </c>
      <c r="D30" s="256">
        <v>47727900</v>
      </c>
      <c r="E30" s="355"/>
      <c r="F30" s="256">
        <v>47727900</v>
      </c>
    </row>
    <row r="31" spans="1:6" s="199" customFormat="1" ht="63.75">
      <c r="A31" s="289">
        <v>7</v>
      </c>
      <c r="B31" s="95" t="s">
        <v>427</v>
      </c>
      <c r="C31" s="95" t="s">
        <v>128</v>
      </c>
      <c r="D31" s="256">
        <v>45000000</v>
      </c>
      <c r="E31" s="355">
        <v>45000000</v>
      </c>
      <c r="F31" s="256">
        <v>90000000</v>
      </c>
    </row>
    <row r="32" spans="1:6" s="199" customFormat="1" ht="138.75" customHeight="1">
      <c r="A32" s="289">
        <v>8</v>
      </c>
      <c r="B32" s="349" t="s">
        <v>428</v>
      </c>
      <c r="C32" s="95" t="s">
        <v>129</v>
      </c>
      <c r="D32" s="350"/>
      <c r="E32" s="367"/>
      <c r="F32" s="350"/>
    </row>
    <row r="33" spans="1:6" s="199" customFormat="1" ht="51">
      <c r="A33" s="289">
        <v>9</v>
      </c>
      <c r="B33" s="95" t="s">
        <v>429</v>
      </c>
      <c r="C33" s="95" t="s">
        <v>130</v>
      </c>
      <c r="D33" s="256">
        <v>311820330</v>
      </c>
      <c r="E33" s="355">
        <v>173402835</v>
      </c>
      <c r="F33" s="256">
        <v>485223165</v>
      </c>
    </row>
    <row r="34" spans="1:6" s="199" customFormat="1" ht="25.5">
      <c r="A34" s="289"/>
      <c r="B34" s="95" t="s">
        <v>297</v>
      </c>
      <c r="C34" s="95" t="s">
        <v>299</v>
      </c>
      <c r="D34" s="256">
        <v>246765328</v>
      </c>
      <c r="E34" s="355">
        <v>135722526</v>
      </c>
      <c r="F34" s="256">
        <v>382487854</v>
      </c>
    </row>
    <row r="35" spans="1:6" s="199" customFormat="1" ht="25.5">
      <c r="A35" s="289"/>
      <c r="B35" s="95" t="s">
        <v>298</v>
      </c>
      <c r="C35" s="95" t="s">
        <v>300</v>
      </c>
      <c r="D35" s="256">
        <v>65055002</v>
      </c>
      <c r="E35" s="355">
        <v>37680309</v>
      </c>
      <c r="F35" s="256">
        <v>102735311</v>
      </c>
    </row>
    <row r="36" spans="1:6" s="199" customFormat="1" ht="25.5">
      <c r="A36" s="289"/>
      <c r="B36" s="95" t="s">
        <v>461</v>
      </c>
      <c r="C36" s="95" t="s">
        <v>462</v>
      </c>
      <c r="D36" s="259"/>
      <c r="E36" s="355"/>
      <c r="F36" s="259"/>
    </row>
    <row r="37" spans="1:6" s="199" customFormat="1" ht="25.5">
      <c r="A37" s="289">
        <v>10</v>
      </c>
      <c r="B37" s="95" t="s">
        <v>430</v>
      </c>
      <c r="C37" s="95" t="s">
        <v>131</v>
      </c>
      <c r="D37" s="350">
        <v>122627</v>
      </c>
      <c r="E37" s="355">
        <v>76356</v>
      </c>
      <c r="F37" s="256">
        <v>198983</v>
      </c>
    </row>
    <row r="38" spans="1:6" s="199" customFormat="1" ht="25.5">
      <c r="A38" s="289"/>
      <c r="B38" s="95" t="s">
        <v>301</v>
      </c>
      <c r="C38" s="95" t="s">
        <v>132</v>
      </c>
      <c r="D38" s="256">
        <v>122627</v>
      </c>
      <c r="E38" s="355">
        <v>76356</v>
      </c>
      <c r="F38" s="256">
        <v>198983</v>
      </c>
    </row>
    <row r="39" spans="1:6" s="199" customFormat="1" ht="25.5">
      <c r="A39" s="289"/>
      <c r="B39" s="95" t="s">
        <v>431</v>
      </c>
      <c r="C39" s="95" t="s">
        <v>198</v>
      </c>
      <c r="D39" s="259"/>
      <c r="E39" s="355"/>
      <c r="F39" s="256"/>
    </row>
    <row r="40" spans="1:6" s="199" customFormat="1" ht="25.5">
      <c r="A40" s="289"/>
      <c r="B40" s="95" t="s">
        <v>302</v>
      </c>
      <c r="C40" s="95" t="s">
        <v>193</v>
      </c>
      <c r="D40" s="259"/>
      <c r="E40" s="355"/>
      <c r="F40" s="259"/>
    </row>
    <row r="41" spans="1:6" s="199" customFormat="1" ht="25.5">
      <c r="A41" s="289" t="s">
        <v>133</v>
      </c>
      <c r="B41" s="99" t="s">
        <v>432</v>
      </c>
      <c r="C41" s="95" t="s">
        <v>134</v>
      </c>
      <c r="D41" s="351">
        <v>-281278435</v>
      </c>
      <c r="E41" s="368">
        <v>-285510946</v>
      </c>
      <c r="F41" s="351">
        <v>-566789381</v>
      </c>
    </row>
    <row r="42" spans="1:6" s="199" customFormat="1" ht="25.5">
      <c r="A42" s="289" t="s">
        <v>135</v>
      </c>
      <c r="B42" s="99" t="s">
        <v>433</v>
      </c>
      <c r="C42" s="95" t="s">
        <v>136</v>
      </c>
      <c r="D42" s="352">
        <v>-4351740400</v>
      </c>
      <c r="E42" s="369">
        <v>4529087350</v>
      </c>
      <c r="F42" s="352">
        <v>177346950</v>
      </c>
    </row>
    <row r="43" spans="1:6" s="199" customFormat="1" ht="51">
      <c r="A43" s="289">
        <v>1</v>
      </c>
      <c r="B43" s="95" t="s">
        <v>489</v>
      </c>
      <c r="C43" s="95" t="s">
        <v>137</v>
      </c>
      <c r="D43" s="353">
        <v>-424441362</v>
      </c>
      <c r="E43" s="370">
        <v>3332849677</v>
      </c>
      <c r="F43" s="353">
        <v>2908408315</v>
      </c>
    </row>
    <row r="44" spans="1:6" s="199" customFormat="1" ht="25.5">
      <c r="A44" s="289">
        <v>2</v>
      </c>
      <c r="B44" s="95" t="s">
        <v>434</v>
      </c>
      <c r="C44" s="95" t="s">
        <v>138</v>
      </c>
      <c r="D44" s="350">
        <v>-3927299038</v>
      </c>
      <c r="E44" s="367">
        <v>1196237673</v>
      </c>
      <c r="F44" s="350">
        <v>-2731061365</v>
      </c>
    </row>
    <row r="45" spans="1:6" s="199" customFormat="1" ht="51">
      <c r="A45" s="289" t="s">
        <v>139</v>
      </c>
      <c r="B45" s="99" t="s">
        <v>435</v>
      </c>
      <c r="C45" s="95" t="s">
        <v>140</v>
      </c>
      <c r="D45" s="352">
        <v>-4633018835</v>
      </c>
      <c r="E45" s="369">
        <v>4243576404</v>
      </c>
      <c r="F45" s="352">
        <v>-389442431</v>
      </c>
    </row>
    <row r="46" spans="1:6" s="199" customFormat="1" ht="25.5">
      <c r="A46" s="289" t="s">
        <v>67</v>
      </c>
      <c r="B46" s="99" t="s">
        <v>436</v>
      </c>
      <c r="C46" s="95" t="s">
        <v>141</v>
      </c>
      <c r="D46" s="352">
        <v>77567902217</v>
      </c>
      <c r="E46" s="369">
        <v>65257390753</v>
      </c>
      <c r="F46" s="352">
        <v>65257390753</v>
      </c>
    </row>
    <row r="47" spans="1:6" s="199" customFormat="1" ht="38.25">
      <c r="A47" s="289" t="s">
        <v>142</v>
      </c>
      <c r="B47" s="99" t="s">
        <v>437</v>
      </c>
      <c r="C47" s="95" t="s">
        <v>143</v>
      </c>
      <c r="D47" s="352">
        <v>6555227157</v>
      </c>
      <c r="E47" s="369">
        <v>12310511464</v>
      </c>
      <c r="F47" s="352">
        <v>18865738621</v>
      </c>
    </row>
    <row r="48" spans="1:6" s="199" customFormat="1" ht="51">
      <c r="A48" s="289">
        <v>1</v>
      </c>
      <c r="B48" s="95" t="s">
        <v>438</v>
      </c>
      <c r="C48" s="95" t="s">
        <v>303</v>
      </c>
      <c r="D48" s="350">
        <v>-4633018835</v>
      </c>
      <c r="E48" s="355">
        <v>4243576404</v>
      </c>
      <c r="F48" s="352">
        <v>-389442431</v>
      </c>
    </row>
    <row r="49" spans="1:6" s="199" customFormat="1" ht="51">
      <c r="A49" s="289">
        <v>2</v>
      </c>
      <c r="B49" s="95" t="s">
        <v>490</v>
      </c>
      <c r="C49" s="95" t="s">
        <v>304</v>
      </c>
      <c r="D49" s="259"/>
      <c r="E49" s="355"/>
      <c r="F49" s="259"/>
    </row>
    <row r="50" spans="1:6" s="199" customFormat="1" ht="51">
      <c r="A50" s="289">
        <v>3</v>
      </c>
      <c r="B50" s="95" t="s">
        <v>565</v>
      </c>
      <c r="C50" s="95" t="s">
        <v>144</v>
      </c>
      <c r="D50" s="350">
        <v>11188245992</v>
      </c>
      <c r="E50" s="371">
        <v>8066935060</v>
      </c>
      <c r="F50" s="256">
        <v>19255181052</v>
      </c>
    </row>
    <row r="51" spans="1:6" s="199" customFormat="1" ht="25.5">
      <c r="A51" s="289" t="s">
        <v>145</v>
      </c>
      <c r="B51" s="99" t="s">
        <v>439</v>
      </c>
      <c r="C51" s="95" t="s">
        <v>146</v>
      </c>
      <c r="D51" s="259">
        <v>84123129374</v>
      </c>
      <c r="E51" s="366">
        <v>77567902217</v>
      </c>
      <c r="F51" s="259">
        <v>84123129374</v>
      </c>
    </row>
    <row r="52" spans="1:6" s="199" customFormat="1" ht="38.25">
      <c r="A52" s="289" t="s">
        <v>257</v>
      </c>
      <c r="B52" s="99" t="s">
        <v>440</v>
      </c>
      <c r="C52" s="95" t="s">
        <v>258</v>
      </c>
      <c r="D52" s="259"/>
      <c r="E52" s="366"/>
      <c r="F52" s="256"/>
    </row>
    <row r="53" spans="1:6" s="199" customFormat="1" ht="38.25">
      <c r="A53" s="289"/>
      <c r="B53" s="95" t="s">
        <v>441</v>
      </c>
      <c r="C53" s="95" t="s">
        <v>259</v>
      </c>
      <c r="D53" s="354"/>
      <c r="E53" s="354"/>
      <c r="F53" s="355"/>
    </row>
    <row r="54" spans="1:6">
      <c r="A54" s="148"/>
      <c r="B54" s="148"/>
      <c r="C54" s="149"/>
      <c r="D54" s="149"/>
      <c r="E54" s="200"/>
      <c r="F54" s="101"/>
    </row>
    <row r="55" spans="1:6" s="31" customFormat="1">
      <c r="A55" s="147" t="s">
        <v>176</v>
      </c>
      <c r="B55" s="148"/>
      <c r="C55" s="149"/>
      <c r="D55" s="150" t="s">
        <v>177</v>
      </c>
      <c r="E55" s="150"/>
      <c r="F55" s="101"/>
    </row>
    <row r="56" spans="1:6" s="31" customFormat="1">
      <c r="A56" s="151" t="s">
        <v>178</v>
      </c>
      <c r="B56" s="148"/>
      <c r="C56" s="149"/>
      <c r="D56" s="152" t="s">
        <v>179</v>
      </c>
      <c r="E56" s="152"/>
      <c r="F56" s="101"/>
    </row>
    <row r="57" spans="1:6" s="31" customFormat="1">
      <c r="A57" s="148"/>
      <c r="B57" s="148"/>
      <c r="C57" s="149"/>
      <c r="D57" s="149"/>
      <c r="E57" s="149"/>
      <c r="F57" s="101"/>
    </row>
    <row r="58" spans="1:6" s="31" customFormat="1">
      <c r="A58" s="148"/>
      <c r="B58" s="148"/>
      <c r="C58" s="149"/>
      <c r="D58" s="149"/>
      <c r="E58" s="149"/>
      <c r="F58" s="101"/>
    </row>
    <row r="59" spans="1:6" s="31" customFormat="1">
      <c r="A59" s="148"/>
      <c r="B59" s="148"/>
      <c r="C59" s="149"/>
      <c r="D59" s="149"/>
      <c r="E59" s="149"/>
      <c r="F59" s="101"/>
    </row>
    <row r="60" spans="1:6" s="31" customFormat="1">
      <c r="A60" s="148"/>
      <c r="B60" s="148"/>
      <c r="C60" s="149"/>
      <c r="D60" s="149"/>
      <c r="E60" s="149"/>
      <c r="F60" s="101"/>
    </row>
    <row r="61" spans="1:6" s="31" customFormat="1">
      <c r="A61" s="148"/>
      <c r="B61" s="148"/>
      <c r="C61" s="149"/>
      <c r="D61" s="149"/>
      <c r="E61" s="149"/>
      <c r="F61" s="101"/>
    </row>
    <row r="62" spans="1:6" s="31" customFormat="1">
      <c r="A62" s="148"/>
      <c r="B62" s="148"/>
      <c r="C62" s="149"/>
      <c r="D62" s="149"/>
      <c r="E62" s="149"/>
      <c r="F62" s="101"/>
    </row>
    <row r="63" spans="1:6" s="31" customFormat="1">
      <c r="A63" s="153"/>
      <c r="B63" s="153"/>
      <c r="C63" s="149"/>
      <c r="D63" s="154"/>
      <c r="E63" s="154"/>
      <c r="F63" s="101"/>
    </row>
    <row r="64" spans="1:6" s="31" customFormat="1">
      <c r="A64" s="147" t="s">
        <v>238</v>
      </c>
      <c r="B64" s="148"/>
      <c r="C64" s="149"/>
      <c r="D64" s="150" t="s">
        <v>472</v>
      </c>
      <c r="E64" s="150"/>
      <c r="F64" s="101"/>
    </row>
    <row r="65" spans="1:6" s="31" customFormat="1">
      <c r="A65" s="147"/>
      <c r="B65" s="148"/>
      <c r="C65" s="149"/>
      <c r="D65" s="150"/>
      <c r="E65" s="150"/>
      <c r="F65" s="101"/>
    </row>
    <row r="66" spans="1:6" s="31" customFormat="1">
      <c r="A66" s="1"/>
      <c r="B66" s="148"/>
      <c r="C66" s="149"/>
      <c r="D66" s="149"/>
      <c r="E66" s="149"/>
      <c r="F66" s="101"/>
    </row>
    <row r="67" spans="1:6">
      <c r="A67" s="148"/>
      <c r="B67" s="148"/>
      <c r="C67" s="149"/>
      <c r="D67" s="149"/>
      <c r="E67" s="200"/>
      <c r="F67" s="101"/>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paperSize="9" scale="73"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1"/>
  <sheetViews>
    <sheetView view="pageBreakPreview" zoomScaleNormal="100" zoomScaleSheetLayoutView="100" workbookViewId="0">
      <selection activeCell="A2" sqref="A2:G2"/>
    </sheetView>
  </sheetViews>
  <sheetFormatPr defaultRowHeight="15"/>
  <cols>
    <col min="1" max="1" width="6" style="157" customWidth="1"/>
    <col min="2" max="2" width="33.7109375" style="158" customWidth="1"/>
    <col min="3" max="3" width="12.28515625" style="158" customWidth="1"/>
    <col min="4" max="4" width="14.85546875" style="158" customWidth="1"/>
    <col min="5" max="6" width="20" style="158" customWidth="1"/>
    <col min="7" max="7" width="20.85546875" style="158" customWidth="1"/>
    <col min="8" max="8" width="9.140625" style="135"/>
    <col min="9" max="9" width="9.140625" style="164"/>
    <col min="10" max="16384" width="9.140625" style="135"/>
  </cols>
  <sheetData>
    <row r="1" spans="1:9" ht="25.5" customHeight="1">
      <c r="A1" s="426" t="s">
        <v>477</v>
      </c>
      <c r="B1" s="426"/>
      <c r="C1" s="426"/>
      <c r="D1" s="426"/>
      <c r="E1" s="426"/>
      <c r="F1" s="426"/>
      <c r="G1" s="426"/>
    </row>
    <row r="2" spans="1:9" ht="29.25" customHeight="1">
      <c r="A2" s="427" t="s">
        <v>478</v>
      </c>
      <c r="B2" s="427"/>
      <c r="C2" s="427"/>
      <c r="D2" s="427"/>
      <c r="E2" s="427"/>
      <c r="F2" s="427"/>
      <c r="G2" s="427"/>
    </row>
    <row r="3" spans="1:9">
      <c r="A3" s="428" t="s">
        <v>281</v>
      </c>
      <c r="B3" s="428"/>
      <c r="C3" s="428"/>
      <c r="D3" s="428"/>
      <c r="E3" s="428"/>
      <c r="F3" s="428"/>
      <c r="G3" s="428"/>
    </row>
    <row r="4" spans="1:9">
      <c r="A4" s="428"/>
      <c r="B4" s="428"/>
      <c r="C4" s="428"/>
      <c r="D4" s="428"/>
      <c r="E4" s="428"/>
      <c r="F4" s="428"/>
      <c r="G4" s="428"/>
    </row>
    <row r="5" spans="1:9">
      <c r="A5" s="419" t="s">
        <v>620</v>
      </c>
      <c r="B5" s="419"/>
      <c r="C5" s="419"/>
      <c r="D5" s="419"/>
      <c r="E5" s="419"/>
      <c r="F5" s="419"/>
      <c r="G5" s="419"/>
    </row>
    <row r="6" spans="1:9">
      <c r="A6" s="201"/>
      <c r="B6" s="201"/>
      <c r="C6" s="201"/>
      <c r="D6" s="201"/>
      <c r="E6" s="201"/>
      <c r="F6" s="1"/>
      <c r="G6" s="1"/>
    </row>
    <row r="7" spans="1:9" ht="31.5" customHeight="1">
      <c r="A7" s="424" t="s">
        <v>246</v>
      </c>
      <c r="B7" s="424"/>
      <c r="C7" s="397" t="s">
        <v>611</v>
      </c>
      <c r="D7" s="397"/>
      <c r="E7" s="397"/>
      <c r="F7" s="397"/>
      <c r="G7" s="1"/>
    </row>
    <row r="8" spans="1:9" ht="29.25" customHeight="1">
      <c r="A8" s="424" t="s">
        <v>244</v>
      </c>
      <c r="B8" s="424"/>
      <c r="C8" s="424" t="s">
        <v>471</v>
      </c>
      <c r="D8" s="424"/>
      <c r="E8" s="424"/>
      <c r="F8" s="424"/>
      <c r="G8" s="136"/>
    </row>
    <row r="9" spans="1:9" ht="29.25" customHeight="1">
      <c r="A9" s="423" t="s">
        <v>243</v>
      </c>
      <c r="B9" s="423"/>
      <c r="C9" s="423" t="s">
        <v>245</v>
      </c>
      <c r="D9" s="423"/>
      <c r="E9" s="423"/>
      <c r="F9" s="423"/>
      <c r="G9" s="137"/>
    </row>
    <row r="10" spans="1:9" ht="29.25" customHeight="1">
      <c r="A10" s="423" t="s">
        <v>247</v>
      </c>
      <c r="B10" s="423"/>
      <c r="C10" s="423" t="s">
        <v>642</v>
      </c>
      <c r="D10" s="423"/>
      <c r="E10" s="423"/>
      <c r="F10" s="423"/>
      <c r="G10" s="137"/>
    </row>
    <row r="11" spans="1:9" ht="23.25" customHeight="1">
      <c r="A11" s="202"/>
      <c r="B11" s="202"/>
      <c r="C11" s="202"/>
      <c r="D11" s="202"/>
      <c r="E11" s="202"/>
      <c r="F11" s="202"/>
      <c r="G11" s="137"/>
    </row>
    <row r="12" spans="1:9" s="140" customFormat="1" ht="18.75" customHeight="1">
      <c r="A12" s="138" t="s">
        <v>284</v>
      </c>
      <c r="B12" s="139"/>
      <c r="C12" s="139"/>
      <c r="D12" s="139"/>
      <c r="E12" s="139"/>
      <c r="F12" s="139"/>
      <c r="G12" s="139"/>
      <c r="I12" s="165"/>
    </row>
    <row r="13" spans="1:9" s="143" customFormat="1" ht="63" customHeight="1">
      <c r="A13" s="141" t="s">
        <v>202</v>
      </c>
      <c r="B13" s="141" t="s">
        <v>203</v>
      </c>
      <c r="C13" s="141" t="s">
        <v>201</v>
      </c>
      <c r="D13" s="141" t="s">
        <v>232</v>
      </c>
      <c r="E13" s="141" t="s">
        <v>204</v>
      </c>
      <c r="F13" s="141" t="s">
        <v>205</v>
      </c>
      <c r="G13" s="142" t="s">
        <v>206</v>
      </c>
      <c r="I13" s="166"/>
    </row>
    <row r="14" spans="1:9" s="143" customFormat="1" ht="63" customHeight="1">
      <c r="A14" s="141" t="s">
        <v>46</v>
      </c>
      <c r="B14" s="144" t="s">
        <v>491</v>
      </c>
      <c r="C14" s="141"/>
      <c r="D14" s="141"/>
      <c r="E14" s="141"/>
      <c r="F14" s="141"/>
      <c r="G14" s="142"/>
      <c r="I14" s="166"/>
    </row>
    <row r="15" spans="1:9" s="27" customFormat="1" ht="51">
      <c r="A15" s="103" t="s">
        <v>56</v>
      </c>
      <c r="B15" s="103" t="s">
        <v>492</v>
      </c>
      <c r="C15" s="103">
        <v>2246</v>
      </c>
      <c r="D15" s="104"/>
      <c r="E15" s="104"/>
      <c r="F15" s="104"/>
      <c r="G15" s="105"/>
      <c r="I15" s="167"/>
    </row>
    <row r="16" spans="1:9" s="26" customFormat="1">
      <c r="A16" s="64">
        <v>1</v>
      </c>
      <c r="B16" s="64" t="s">
        <v>625</v>
      </c>
      <c r="C16" s="64">
        <v>2246.1</v>
      </c>
      <c r="D16" s="261">
        <v>109400</v>
      </c>
      <c r="E16" s="261">
        <v>63800</v>
      </c>
      <c r="F16" s="262">
        <v>6979720000</v>
      </c>
      <c r="G16" s="263">
        <v>7.4811143549985235E-2</v>
      </c>
      <c r="I16" s="164"/>
    </row>
    <row r="17" spans="1:9" s="26" customFormat="1">
      <c r="A17" s="64">
        <v>2</v>
      </c>
      <c r="B17" s="64" t="s">
        <v>626</v>
      </c>
      <c r="C17" s="64">
        <v>2246.1999999999998</v>
      </c>
      <c r="D17" s="261">
        <v>49000</v>
      </c>
      <c r="E17" s="261">
        <v>70100</v>
      </c>
      <c r="F17" s="262">
        <v>3434900000</v>
      </c>
      <c r="G17" s="263">
        <v>3.681649077324653E-2</v>
      </c>
      <c r="I17" s="164"/>
    </row>
    <row r="18" spans="1:9" s="26" customFormat="1">
      <c r="A18" s="64">
        <v>3</v>
      </c>
      <c r="B18" s="64" t="s">
        <v>627</v>
      </c>
      <c r="C18" s="64">
        <v>2246.3000000000002</v>
      </c>
      <c r="D18" s="261">
        <v>153800</v>
      </c>
      <c r="E18" s="261">
        <v>23900</v>
      </c>
      <c r="F18" s="262">
        <v>3675820000</v>
      </c>
      <c r="G18" s="263">
        <v>3.9398757784539599E-2</v>
      </c>
      <c r="I18" s="164"/>
    </row>
    <row r="19" spans="1:9" s="26" customFormat="1">
      <c r="A19" s="64">
        <v>4</v>
      </c>
      <c r="B19" s="64" t="s">
        <v>628</v>
      </c>
      <c r="C19" s="64">
        <v>2246.4</v>
      </c>
      <c r="D19" s="261">
        <v>114620</v>
      </c>
      <c r="E19" s="261">
        <v>28150</v>
      </c>
      <c r="F19" s="262">
        <v>3226553000</v>
      </c>
      <c r="G19" s="263">
        <v>3.4583352864389329E-2</v>
      </c>
      <c r="I19" s="164"/>
    </row>
    <row r="20" spans="1:9" s="26" customFormat="1">
      <c r="A20" s="64">
        <v>5</v>
      </c>
      <c r="B20" s="64" t="s">
        <v>629</v>
      </c>
      <c r="C20" s="64">
        <v>2246.5</v>
      </c>
      <c r="D20" s="261">
        <v>164640</v>
      </c>
      <c r="E20" s="261">
        <v>18250</v>
      </c>
      <c r="F20" s="262">
        <v>3004680000</v>
      </c>
      <c r="G20" s="263">
        <v>3.2205238433886979E-2</v>
      </c>
      <c r="I20" s="164"/>
    </row>
    <row r="21" spans="1:9" s="26" customFormat="1">
      <c r="A21" s="64">
        <v>6</v>
      </c>
      <c r="B21" s="64" t="s">
        <v>630</v>
      </c>
      <c r="C21" s="64">
        <v>2246.6</v>
      </c>
      <c r="D21" s="261">
        <v>270630</v>
      </c>
      <c r="E21" s="261">
        <v>28300</v>
      </c>
      <c r="F21" s="262">
        <v>7658829000</v>
      </c>
      <c r="G21" s="263">
        <v>8.2090077502219264E-2</v>
      </c>
      <c r="I21" s="164"/>
    </row>
    <row r="22" spans="1:9" s="26" customFormat="1">
      <c r="A22" s="64">
        <v>7</v>
      </c>
      <c r="B22" s="64" t="s">
        <v>631</v>
      </c>
      <c r="C22" s="64">
        <v>2246.6999999999998</v>
      </c>
      <c r="D22" s="261">
        <v>121900</v>
      </c>
      <c r="E22" s="261">
        <v>59700</v>
      </c>
      <c r="F22" s="262">
        <v>7277430000</v>
      </c>
      <c r="G22" s="263">
        <v>7.8002106159698242E-2</v>
      </c>
      <c r="I22" s="164"/>
    </row>
    <row r="23" spans="1:9" s="26" customFormat="1">
      <c r="A23" s="64">
        <v>8</v>
      </c>
      <c r="B23" s="64" t="s">
        <v>632</v>
      </c>
      <c r="C23" s="64">
        <v>2246.8000000000002</v>
      </c>
      <c r="D23" s="261">
        <v>120400</v>
      </c>
      <c r="E23" s="261">
        <v>29000</v>
      </c>
      <c r="F23" s="262">
        <v>3491600000</v>
      </c>
      <c r="G23" s="263">
        <v>3.7424221719371042E-2</v>
      </c>
      <c r="I23" s="164"/>
    </row>
    <row r="24" spans="1:9" s="26" customFormat="1">
      <c r="A24" s="64">
        <v>9</v>
      </c>
      <c r="B24" s="64" t="s">
        <v>633</v>
      </c>
      <c r="C24" s="64">
        <v>2246.9</v>
      </c>
      <c r="D24" s="261">
        <v>82100</v>
      </c>
      <c r="E24" s="261">
        <v>41400</v>
      </c>
      <c r="F24" s="262">
        <v>3398940000</v>
      </c>
      <c r="G24" s="263">
        <v>3.6431058589425767E-2</v>
      </c>
      <c r="I24" s="164"/>
    </row>
    <row r="25" spans="1:9" s="26" customFormat="1">
      <c r="A25" s="64">
        <v>10</v>
      </c>
      <c r="B25" s="64" t="s">
        <v>634</v>
      </c>
      <c r="C25" s="252">
        <v>2246.1</v>
      </c>
      <c r="D25" s="261">
        <v>47300</v>
      </c>
      <c r="E25" s="261">
        <v>73500</v>
      </c>
      <c r="F25" s="262">
        <v>3476550000</v>
      </c>
      <c r="G25" s="263">
        <v>3.7262910418856508E-2</v>
      </c>
      <c r="I25" s="164"/>
    </row>
    <row r="26" spans="1:9" s="26" customFormat="1">
      <c r="A26" s="64">
        <v>11</v>
      </c>
      <c r="B26" s="64" t="s">
        <v>635</v>
      </c>
      <c r="C26" s="64">
        <v>2246.11</v>
      </c>
      <c r="D26" s="261">
        <v>231600</v>
      </c>
      <c r="E26" s="261">
        <v>37650</v>
      </c>
      <c r="F26" s="262">
        <v>8719740000</v>
      </c>
      <c r="G26" s="263">
        <v>9.3461302295586107E-2</v>
      </c>
      <c r="I26" s="164"/>
    </row>
    <row r="27" spans="1:9" s="26" customFormat="1">
      <c r="A27" s="64">
        <v>12</v>
      </c>
      <c r="B27" s="64" t="s">
        <v>636</v>
      </c>
      <c r="C27" s="64">
        <v>2246.12</v>
      </c>
      <c r="D27" s="261">
        <v>163300</v>
      </c>
      <c r="E27" s="261">
        <v>22100</v>
      </c>
      <c r="F27" s="262">
        <v>3608930000</v>
      </c>
      <c r="G27" s="263">
        <v>3.8681806761854086E-2</v>
      </c>
      <c r="I27" s="164"/>
    </row>
    <row r="28" spans="1:9" s="26" customFormat="1">
      <c r="A28" s="64">
        <v>13</v>
      </c>
      <c r="B28" s="64" t="s">
        <v>637</v>
      </c>
      <c r="C28" s="64">
        <v>2246.13</v>
      </c>
      <c r="D28" s="261">
        <v>175000</v>
      </c>
      <c r="E28" s="261">
        <v>19000</v>
      </c>
      <c r="F28" s="262">
        <v>3325000000</v>
      </c>
      <c r="G28" s="263">
        <v>3.5638543136931121E-2</v>
      </c>
      <c r="I28" s="164"/>
    </row>
    <row r="29" spans="1:9" s="26" customFormat="1">
      <c r="A29" s="64">
        <v>14</v>
      </c>
      <c r="B29" s="64" t="s">
        <v>638</v>
      </c>
      <c r="C29" s="64">
        <v>2246.14</v>
      </c>
      <c r="D29" s="261">
        <v>37500</v>
      </c>
      <c r="E29" s="261">
        <v>37900</v>
      </c>
      <c r="F29" s="262">
        <v>1421250000</v>
      </c>
      <c r="G29" s="263">
        <v>1.5233467498755898E-2</v>
      </c>
      <c r="I29" s="164"/>
    </row>
    <row r="30" spans="1:9" s="26" customFormat="1">
      <c r="A30" s="64">
        <v>15</v>
      </c>
      <c r="B30" s="64" t="s">
        <v>639</v>
      </c>
      <c r="C30" s="64">
        <v>2246.15</v>
      </c>
      <c r="D30" s="261">
        <v>103000</v>
      </c>
      <c r="E30" s="261">
        <v>34200</v>
      </c>
      <c r="F30" s="262">
        <v>3522600000</v>
      </c>
      <c r="G30" s="263">
        <v>3.7756490843354459E-2</v>
      </c>
      <c r="I30" s="164"/>
    </row>
    <row r="31" spans="1:9" s="27" customFormat="1" ht="25.5">
      <c r="A31" s="103"/>
      <c r="B31" s="103" t="s">
        <v>447</v>
      </c>
      <c r="C31" s="103">
        <v>2247</v>
      </c>
      <c r="D31" s="264">
        <v>1944190</v>
      </c>
      <c r="E31" s="264"/>
      <c r="F31" s="264">
        <v>66222542000</v>
      </c>
      <c r="G31" s="265">
        <v>0.70979696833210015</v>
      </c>
      <c r="I31" s="167"/>
    </row>
    <row r="32" spans="1:9" s="27" customFormat="1" ht="63.75">
      <c r="A32" s="103" t="s">
        <v>133</v>
      </c>
      <c r="B32" s="103" t="s">
        <v>493</v>
      </c>
      <c r="C32" s="103">
        <v>2248</v>
      </c>
      <c r="D32" s="264"/>
      <c r="E32" s="264"/>
      <c r="F32" s="264"/>
      <c r="G32" s="265"/>
      <c r="I32" s="167"/>
    </row>
    <row r="33" spans="1:9" s="26" customFormat="1" ht="25.5">
      <c r="A33" s="64"/>
      <c r="B33" s="64" t="s">
        <v>343</v>
      </c>
      <c r="C33" s="64">
        <v>2249</v>
      </c>
      <c r="D33" s="262"/>
      <c r="E33" s="262"/>
      <c r="F33" s="262"/>
      <c r="G33" s="263"/>
      <c r="I33" s="164"/>
    </row>
    <row r="34" spans="1:9" s="27" customFormat="1" ht="25.5">
      <c r="A34" s="103"/>
      <c r="B34" s="103" t="s">
        <v>344</v>
      </c>
      <c r="C34" s="103">
        <v>2250</v>
      </c>
      <c r="D34" s="264">
        <v>1944190</v>
      </c>
      <c r="E34" s="264"/>
      <c r="F34" s="264">
        <v>66222542000</v>
      </c>
      <c r="G34" s="265">
        <v>0.70979696833210015</v>
      </c>
      <c r="I34" s="167"/>
    </row>
    <row r="35" spans="1:9" s="27" customFormat="1" ht="25.5">
      <c r="A35" s="103" t="s">
        <v>133</v>
      </c>
      <c r="B35" s="103" t="s">
        <v>345</v>
      </c>
      <c r="C35" s="103">
        <v>2251</v>
      </c>
      <c r="D35" s="264"/>
      <c r="E35" s="264"/>
      <c r="F35" s="264"/>
      <c r="G35" s="265"/>
      <c r="I35" s="167"/>
    </row>
    <row r="36" spans="1:9" s="26" customFormat="1">
      <c r="A36" s="64" t="s">
        <v>260</v>
      </c>
      <c r="B36" s="64"/>
      <c r="C36" s="64">
        <v>2251.1</v>
      </c>
      <c r="D36" s="261"/>
      <c r="E36" s="261"/>
      <c r="F36" s="262"/>
      <c r="G36" s="263"/>
      <c r="H36" s="168"/>
      <c r="I36" s="168"/>
    </row>
    <row r="37" spans="1:9" s="26" customFormat="1">
      <c r="A37" s="64">
        <v>2</v>
      </c>
      <c r="B37" s="64"/>
      <c r="C37" s="64">
        <v>2251.1999999999998</v>
      </c>
      <c r="D37" s="261"/>
      <c r="E37" s="261"/>
      <c r="F37" s="262"/>
      <c r="G37" s="263"/>
      <c r="H37" s="168"/>
      <c r="I37" s="168"/>
    </row>
    <row r="38" spans="1:9" s="26" customFormat="1" ht="25.5">
      <c r="A38" s="64"/>
      <c r="B38" s="103" t="s">
        <v>342</v>
      </c>
      <c r="C38" s="64">
        <v>2252</v>
      </c>
      <c r="D38" s="264"/>
      <c r="E38" s="262"/>
      <c r="F38" s="264"/>
      <c r="G38" s="263"/>
      <c r="H38" s="168"/>
      <c r="I38" s="168"/>
    </row>
    <row r="39" spans="1:9" s="27" customFormat="1" ht="26.25" customHeight="1">
      <c r="A39" s="103" t="s">
        <v>261</v>
      </c>
      <c r="B39" s="103" t="s">
        <v>346</v>
      </c>
      <c r="C39" s="103">
        <v>2253</v>
      </c>
      <c r="D39" s="264"/>
      <c r="E39" s="264"/>
      <c r="F39" s="264"/>
      <c r="G39" s="263"/>
      <c r="H39" s="168"/>
      <c r="I39" s="168"/>
    </row>
    <row r="40" spans="1:9" s="26" customFormat="1" ht="24" customHeight="1">
      <c r="A40" s="64" t="s">
        <v>260</v>
      </c>
      <c r="B40" s="268" t="s">
        <v>619</v>
      </c>
      <c r="C40" s="269">
        <v>2253.1</v>
      </c>
      <c r="D40" s="262"/>
      <c r="E40" s="262"/>
      <c r="F40" s="262"/>
      <c r="G40" s="265"/>
      <c r="H40" s="168"/>
      <c r="I40" s="168"/>
    </row>
    <row r="41" spans="1:9" s="26" customFormat="1" ht="25.5">
      <c r="A41" s="103"/>
      <c r="B41" s="103" t="s">
        <v>342</v>
      </c>
      <c r="C41" s="103">
        <v>2254</v>
      </c>
      <c r="D41" s="264"/>
      <c r="E41" s="264"/>
      <c r="F41" s="264"/>
      <c r="G41" s="265"/>
      <c r="H41" s="168"/>
      <c r="I41" s="168"/>
    </row>
    <row r="42" spans="1:9" s="27" customFormat="1" ht="25.5">
      <c r="A42" s="103"/>
      <c r="B42" s="103" t="s">
        <v>347</v>
      </c>
      <c r="C42" s="103">
        <v>2255</v>
      </c>
      <c r="D42" s="264">
        <v>1944190</v>
      </c>
      <c r="E42" s="264"/>
      <c r="F42" s="264">
        <v>66222542000</v>
      </c>
      <c r="G42" s="265">
        <v>0.70979696833210015</v>
      </c>
      <c r="H42" s="168"/>
      <c r="I42" s="168"/>
    </row>
    <row r="43" spans="1:9" s="27" customFormat="1" ht="25.5">
      <c r="A43" s="103" t="s">
        <v>262</v>
      </c>
      <c r="B43" s="103" t="s">
        <v>348</v>
      </c>
      <c r="C43" s="103">
        <v>2256</v>
      </c>
      <c r="D43" s="264"/>
      <c r="E43" s="264"/>
      <c r="F43" s="264"/>
      <c r="G43" s="263"/>
      <c r="H43" s="168"/>
      <c r="I43" s="168"/>
    </row>
    <row r="44" spans="1:9" s="26" customFormat="1" ht="25.5">
      <c r="A44" s="64">
        <v>1</v>
      </c>
      <c r="B44" s="64" t="s">
        <v>442</v>
      </c>
      <c r="C44" s="64">
        <v>2256.1</v>
      </c>
      <c r="D44" s="262" t="s">
        <v>457</v>
      </c>
      <c r="E44" s="262" t="s">
        <v>457</v>
      </c>
      <c r="F44" s="262"/>
      <c r="G44" s="263"/>
      <c r="H44" s="168"/>
      <c r="I44" s="168"/>
    </row>
    <row r="45" spans="1:9" s="26" customFormat="1" ht="25.5">
      <c r="A45" s="64">
        <v>2</v>
      </c>
      <c r="B45" s="64" t="s">
        <v>470</v>
      </c>
      <c r="C45" s="64">
        <v>2256.1999999999998</v>
      </c>
      <c r="D45" s="262" t="s">
        <v>457</v>
      </c>
      <c r="E45" s="262" t="s">
        <v>457</v>
      </c>
      <c r="F45" s="262"/>
      <c r="G45" s="263"/>
      <c r="H45" s="168"/>
      <c r="I45" s="168"/>
    </row>
    <row r="46" spans="1:9" s="26" customFormat="1" ht="25.5">
      <c r="A46" s="64">
        <v>3</v>
      </c>
      <c r="B46" s="64" t="s">
        <v>443</v>
      </c>
      <c r="C46" s="64">
        <v>2256.3000000000002</v>
      </c>
      <c r="D46" s="262" t="s">
        <v>457</v>
      </c>
      <c r="E46" s="262" t="s">
        <v>457</v>
      </c>
      <c r="F46" s="262">
        <v>52100000</v>
      </c>
      <c r="G46" s="263">
        <v>5.584264954689057E-4</v>
      </c>
      <c r="H46" s="168"/>
      <c r="I46" s="168"/>
    </row>
    <row r="47" spans="1:9" s="26" customFormat="1" ht="25.5">
      <c r="A47" s="64">
        <v>4</v>
      </c>
      <c r="B47" s="64" t="s">
        <v>494</v>
      </c>
      <c r="C47" s="64">
        <v>2256.4</v>
      </c>
      <c r="D47" s="262" t="s">
        <v>457</v>
      </c>
      <c r="E47" s="262" t="s">
        <v>457</v>
      </c>
      <c r="F47" s="262"/>
      <c r="G47" s="263"/>
      <c r="H47" s="168"/>
      <c r="I47" s="168"/>
    </row>
    <row r="48" spans="1:9" s="26" customFormat="1" ht="38.25">
      <c r="A48" s="64">
        <v>5</v>
      </c>
      <c r="B48" s="64" t="s">
        <v>444</v>
      </c>
      <c r="C48" s="64">
        <v>2256.5</v>
      </c>
      <c r="D48" s="262" t="s">
        <v>457</v>
      </c>
      <c r="E48" s="262" t="s">
        <v>457</v>
      </c>
      <c r="F48" s="262">
        <v>3237620000</v>
      </c>
      <c r="G48" s="263">
        <v>3.4701972941651414E-2</v>
      </c>
      <c r="H48" s="168"/>
      <c r="I48" s="168"/>
    </row>
    <row r="49" spans="1:11" s="26" customFormat="1" ht="25.5">
      <c r="A49" s="64">
        <v>6</v>
      </c>
      <c r="B49" s="64" t="s">
        <v>445</v>
      </c>
      <c r="C49" s="64">
        <v>2256.6</v>
      </c>
      <c r="D49" s="262" t="s">
        <v>457</v>
      </c>
      <c r="E49" s="262" t="s">
        <v>457</v>
      </c>
      <c r="F49" s="262"/>
      <c r="G49" s="263"/>
      <c r="H49" s="168"/>
      <c r="I49" s="168"/>
    </row>
    <row r="50" spans="1:11" s="26" customFormat="1" ht="25.5">
      <c r="A50" s="64">
        <v>9</v>
      </c>
      <c r="B50" s="64" t="s">
        <v>446</v>
      </c>
      <c r="C50" s="64">
        <v>2256.6999999999998</v>
      </c>
      <c r="D50" s="247" t="s">
        <v>457</v>
      </c>
      <c r="E50" s="247" t="s">
        <v>457</v>
      </c>
      <c r="F50" s="247"/>
      <c r="G50" s="248"/>
      <c r="H50" s="168"/>
      <c r="I50" s="168"/>
    </row>
    <row r="51" spans="1:11" s="27" customFormat="1" ht="25.5">
      <c r="A51" s="103"/>
      <c r="B51" s="103" t="s">
        <v>447</v>
      </c>
      <c r="C51" s="103">
        <v>2257</v>
      </c>
      <c r="D51" s="246" t="s">
        <v>457</v>
      </c>
      <c r="E51" s="246" t="s">
        <v>457</v>
      </c>
      <c r="F51" s="249">
        <v>3289720000</v>
      </c>
      <c r="G51" s="265">
        <v>3.5260399437120317E-2</v>
      </c>
      <c r="H51" s="168"/>
      <c r="I51" s="168"/>
    </row>
    <row r="52" spans="1:11" s="27" customFormat="1" ht="25.5">
      <c r="A52" s="103" t="s">
        <v>263</v>
      </c>
      <c r="B52" s="103" t="s">
        <v>448</v>
      </c>
      <c r="C52" s="103">
        <v>2258</v>
      </c>
      <c r="D52" s="246" t="s">
        <v>457</v>
      </c>
      <c r="E52" s="246" t="s">
        <v>457</v>
      </c>
      <c r="F52" s="249"/>
      <c r="G52" s="248"/>
      <c r="H52" s="168"/>
      <c r="I52" s="168"/>
    </row>
    <row r="53" spans="1:11" s="26" customFormat="1" ht="25.5">
      <c r="A53" s="64">
        <v>1</v>
      </c>
      <c r="B53" s="64" t="s">
        <v>393</v>
      </c>
      <c r="C53" s="64">
        <v>2259</v>
      </c>
      <c r="D53" s="247" t="s">
        <v>457</v>
      </c>
      <c r="E53" s="247" t="s">
        <v>457</v>
      </c>
      <c r="F53" s="266">
        <v>23785603382</v>
      </c>
      <c r="G53" s="263">
        <v>0.25494263223077951</v>
      </c>
      <c r="H53" s="168"/>
      <c r="I53" s="168"/>
    </row>
    <row r="54" spans="1:11" s="26" customFormat="1" ht="25.5">
      <c r="A54" s="64">
        <v>1.1000000000000001</v>
      </c>
      <c r="B54" s="64" t="s">
        <v>476</v>
      </c>
      <c r="C54" s="64">
        <v>2259.1</v>
      </c>
      <c r="D54" s="247"/>
      <c r="E54" s="247"/>
      <c r="F54" s="266">
        <v>21901393767</v>
      </c>
      <c r="G54" s="263">
        <v>0.23474699745087035</v>
      </c>
      <c r="H54" s="168"/>
      <c r="I54" s="168"/>
    </row>
    <row r="55" spans="1:11" s="26" customFormat="1" ht="24.75" customHeight="1">
      <c r="A55" s="64">
        <v>1.2</v>
      </c>
      <c r="B55" s="64" t="s">
        <v>449</v>
      </c>
      <c r="C55" s="64">
        <v>2259.1999999999998</v>
      </c>
      <c r="D55" s="247" t="s">
        <v>457</v>
      </c>
      <c r="E55" s="247" t="s">
        <v>457</v>
      </c>
      <c r="F55" s="266">
        <v>1884209615</v>
      </c>
      <c r="G55" s="263">
        <v>2.0195634779909138E-2</v>
      </c>
      <c r="H55" s="168"/>
      <c r="I55" s="168"/>
    </row>
    <row r="56" spans="1:11" s="26" customFormat="1" ht="39" customHeight="1">
      <c r="A56" s="64">
        <v>1.3</v>
      </c>
      <c r="B56" s="64" t="s">
        <v>473</v>
      </c>
      <c r="C56" s="64">
        <v>2259.3000000000002</v>
      </c>
      <c r="D56" s="247"/>
      <c r="E56" s="247"/>
      <c r="F56" s="266"/>
      <c r="G56" s="263"/>
      <c r="H56" s="168"/>
      <c r="I56" s="168"/>
    </row>
    <row r="57" spans="1:11" s="26" customFormat="1" ht="42.75" customHeight="1">
      <c r="A57" s="64">
        <v>1.4</v>
      </c>
      <c r="B57" s="64" t="s">
        <v>614</v>
      </c>
      <c r="C57" s="64">
        <v>2259.4</v>
      </c>
      <c r="D57" s="247"/>
      <c r="E57" s="247"/>
      <c r="F57" s="266"/>
      <c r="G57" s="263"/>
      <c r="H57" s="168"/>
      <c r="I57" s="168"/>
    </row>
    <row r="58" spans="1:11" s="26" customFormat="1" ht="42.75" customHeight="1">
      <c r="A58" s="64">
        <v>2</v>
      </c>
      <c r="B58" s="64" t="s">
        <v>495</v>
      </c>
      <c r="C58" s="64"/>
      <c r="D58" s="247"/>
      <c r="E58" s="247"/>
      <c r="F58" s="266"/>
      <c r="G58" s="263"/>
      <c r="H58" s="168"/>
      <c r="I58" s="168"/>
    </row>
    <row r="59" spans="1:11" s="26" customFormat="1" ht="24.75" customHeight="1">
      <c r="A59" s="64">
        <v>3</v>
      </c>
      <c r="B59" s="64" t="s">
        <v>613</v>
      </c>
      <c r="C59" s="64">
        <v>2260</v>
      </c>
      <c r="D59" s="247" t="s">
        <v>457</v>
      </c>
      <c r="E59" s="247" t="s">
        <v>457</v>
      </c>
      <c r="F59" s="266"/>
      <c r="G59" s="263"/>
      <c r="H59" s="168"/>
      <c r="I59" s="168"/>
    </row>
    <row r="60" spans="1:11" s="26" customFormat="1" ht="24.75" customHeight="1">
      <c r="A60" s="64">
        <v>4</v>
      </c>
      <c r="B60" s="64" t="s">
        <v>450</v>
      </c>
      <c r="C60" s="64">
        <v>2261</v>
      </c>
      <c r="D60" s="247" t="s">
        <v>457</v>
      </c>
      <c r="E60" s="247" t="s">
        <v>457</v>
      </c>
      <c r="F60" s="266"/>
      <c r="G60" s="263"/>
      <c r="H60" s="168"/>
      <c r="I60" s="168"/>
    </row>
    <row r="61" spans="1:11" s="26" customFormat="1" ht="25.5">
      <c r="A61" s="64">
        <v>5</v>
      </c>
      <c r="B61" s="64" t="s">
        <v>447</v>
      </c>
      <c r="C61" s="64">
        <v>2262</v>
      </c>
      <c r="D61" s="247"/>
      <c r="E61" s="247"/>
      <c r="F61" s="267">
        <v>23785603382</v>
      </c>
      <c r="G61" s="263">
        <v>0.25494263223077951</v>
      </c>
      <c r="H61" s="168"/>
      <c r="I61" s="168"/>
    </row>
    <row r="62" spans="1:11" s="27" customFormat="1" ht="25.5">
      <c r="A62" s="103" t="s">
        <v>142</v>
      </c>
      <c r="B62" s="103" t="s">
        <v>451</v>
      </c>
      <c r="C62" s="103">
        <v>2263</v>
      </c>
      <c r="D62" s="246"/>
      <c r="E62" s="246"/>
      <c r="F62" s="267">
        <v>93297865382</v>
      </c>
      <c r="G62" s="265">
        <v>1</v>
      </c>
      <c r="H62" s="168"/>
      <c r="I62" s="168"/>
    </row>
    <row r="63" spans="1:11" s="143" customFormat="1" ht="12.75">
      <c r="A63" s="145"/>
      <c r="B63" s="146"/>
      <c r="C63" s="146"/>
      <c r="D63" s="146"/>
      <c r="E63" s="146"/>
      <c r="F63" s="146"/>
      <c r="G63" s="146"/>
      <c r="I63" s="166"/>
    </row>
    <row r="64" spans="1:11" s="143" customFormat="1" ht="12.75">
      <c r="A64" s="429" t="s">
        <v>609</v>
      </c>
      <c r="B64" s="430"/>
      <c r="C64" s="430"/>
      <c r="D64" s="430"/>
      <c r="E64" s="430"/>
      <c r="F64" s="430"/>
      <c r="G64" s="430"/>
      <c r="H64"/>
      <c r="I64"/>
      <c r="J64" s="28"/>
      <c r="K64" s="28"/>
    </row>
    <row r="65" spans="1:9" s="143" customFormat="1" ht="12.75">
      <c r="A65" s="145"/>
      <c r="B65" s="146"/>
      <c r="C65" s="146"/>
      <c r="D65" s="146"/>
      <c r="E65" s="146"/>
      <c r="F65" s="146"/>
      <c r="G65" s="146"/>
      <c r="I65" s="166"/>
    </row>
    <row r="66" spans="1:9" s="143" customFormat="1" ht="12.75">
      <c r="A66" s="147" t="s">
        <v>176</v>
      </c>
      <c r="B66" s="148"/>
      <c r="C66" s="149"/>
      <c r="D66" s="146"/>
      <c r="E66" s="150" t="s">
        <v>177</v>
      </c>
      <c r="F66" s="150"/>
      <c r="G66" s="148"/>
      <c r="I66" s="166"/>
    </row>
    <row r="67" spans="1:9" s="143" customFormat="1" ht="12.75">
      <c r="A67" s="151" t="s">
        <v>178</v>
      </c>
      <c r="B67" s="148"/>
      <c r="C67" s="149"/>
      <c r="D67" s="146"/>
      <c r="E67" s="152" t="s">
        <v>179</v>
      </c>
      <c r="F67" s="152"/>
      <c r="G67" s="148"/>
      <c r="I67" s="166"/>
    </row>
    <row r="68" spans="1:9" s="143" customFormat="1" ht="12.75">
      <c r="A68" s="148"/>
      <c r="B68" s="148"/>
      <c r="C68" s="149"/>
      <c r="D68" s="146"/>
      <c r="E68" s="149"/>
      <c r="F68" s="149"/>
      <c r="G68" s="148"/>
      <c r="I68" s="166"/>
    </row>
    <row r="69" spans="1:9" s="143" customFormat="1" ht="12.75">
      <c r="A69" s="148"/>
      <c r="B69" s="148"/>
      <c r="C69" s="149"/>
      <c r="D69" s="146"/>
      <c r="E69" s="149"/>
      <c r="F69" s="149"/>
      <c r="G69" s="148"/>
      <c r="I69" s="166"/>
    </row>
    <row r="70" spans="1:9" s="143" customFormat="1" ht="12.75">
      <c r="A70" s="148"/>
      <c r="B70" s="148"/>
      <c r="C70" s="149"/>
      <c r="D70" s="146"/>
      <c r="E70" s="149"/>
      <c r="F70" s="149"/>
      <c r="G70" s="148"/>
      <c r="I70" s="166"/>
    </row>
    <row r="71" spans="1:9" s="143" customFormat="1" ht="12.75">
      <c r="A71" s="148"/>
      <c r="B71" s="148"/>
      <c r="C71" s="149"/>
      <c r="D71" s="146"/>
      <c r="E71" s="149"/>
      <c r="F71" s="149"/>
      <c r="G71" s="148"/>
      <c r="I71" s="166"/>
    </row>
    <row r="72" spans="1:9" s="143" customFormat="1" ht="12.75">
      <c r="A72" s="148"/>
      <c r="B72" s="148"/>
      <c r="C72" s="149"/>
      <c r="D72" s="146"/>
      <c r="E72" s="149"/>
      <c r="F72" s="149"/>
      <c r="G72" s="148"/>
      <c r="I72" s="166"/>
    </row>
    <row r="73" spans="1:9" s="143" customFormat="1" ht="12.75">
      <c r="A73" s="148"/>
      <c r="B73" s="148"/>
      <c r="C73" s="149"/>
      <c r="D73" s="146"/>
      <c r="E73" s="149"/>
      <c r="F73" s="149"/>
      <c r="G73" s="148"/>
      <c r="I73" s="166"/>
    </row>
    <row r="74" spans="1:9" s="143" customFormat="1" ht="12.75">
      <c r="A74" s="148"/>
      <c r="B74" s="148"/>
      <c r="C74" s="149"/>
      <c r="D74" s="146"/>
      <c r="E74" s="149"/>
      <c r="F74" s="149"/>
      <c r="G74" s="148"/>
      <c r="I74" s="166"/>
    </row>
    <row r="75" spans="1:9" s="143" customFormat="1" ht="12.75">
      <c r="A75" s="153"/>
      <c r="B75" s="153"/>
      <c r="C75" s="154"/>
      <c r="D75" s="146"/>
      <c r="E75" s="154"/>
      <c r="F75" s="154"/>
      <c r="G75" s="153"/>
      <c r="I75" s="166"/>
    </row>
    <row r="76" spans="1:9" s="143" customFormat="1" ht="12.75">
      <c r="A76" s="147" t="s">
        <v>238</v>
      </c>
      <c r="B76" s="148"/>
      <c r="C76" s="149"/>
      <c r="D76" s="146"/>
      <c r="E76" s="150" t="s">
        <v>472</v>
      </c>
      <c r="F76" s="150"/>
      <c r="G76" s="148"/>
      <c r="I76" s="166"/>
    </row>
    <row r="77" spans="1:9" s="143" customFormat="1" ht="12.75">
      <c r="A77" s="147"/>
      <c r="B77" s="148"/>
      <c r="C77" s="149"/>
      <c r="D77" s="146"/>
      <c r="E77" s="150"/>
      <c r="F77" s="150"/>
      <c r="G77" s="148"/>
      <c r="I77" s="166"/>
    </row>
    <row r="78" spans="1:9">
      <c r="A78" s="1"/>
      <c r="B78" s="148"/>
      <c r="C78" s="149"/>
      <c r="D78" s="146"/>
      <c r="E78" s="149"/>
      <c r="F78" s="149"/>
      <c r="G78" s="148"/>
    </row>
    <row r="79" spans="1:9">
      <c r="A79" s="145"/>
      <c r="B79" s="146"/>
      <c r="C79" s="146"/>
      <c r="D79" s="146"/>
      <c r="E79" s="146"/>
      <c r="F79" s="146"/>
      <c r="G79" s="146"/>
    </row>
    <row r="80" spans="1:9">
      <c r="A80" s="155"/>
      <c r="B80" s="156"/>
      <c r="C80" s="156"/>
      <c r="D80" s="146"/>
      <c r="E80" s="156"/>
      <c r="F80" s="156"/>
      <c r="G80" s="156"/>
    </row>
    <row r="81" spans="1:7">
      <c r="A81" s="155"/>
      <c r="B81" s="156"/>
      <c r="C81" s="156"/>
      <c r="D81" s="156"/>
      <c r="E81" s="156"/>
      <c r="F81" s="156"/>
      <c r="G81" s="156"/>
    </row>
    <row r="82" spans="1:7">
      <c r="A82" s="155"/>
      <c r="B82" s="156"/>
      <c r="C82" s="156"/>
      <c r="D82" s="156"/>
      <c r="E82" s="156"/>
      <c r="F82" s="156"/>
      <c r="G82" s="156"/>
    </row>
    <row r="83" spans="1:7">
      <c r="A83" s="155"/>
      <c r="B83" s="156"/>
      <c r="C83" s="156"/>
      <c r="D83" s="156"/>
      <c r="E83" s="156"/>
      <c r="F83" s="156"/>
      <c r="G83" s="156"/>
    </row>
    <row r="84" spans="1:7">
      <c r="A84" s="155"/>
      <c r="B84" s="156"/>
      <c r="C84" s="156"/>
      <c r="D84" s="156"/>
      <c r="E84" s="156"/>
      <c r="F84" s="156"/>
      <c r="G84" s="156"/>
    </row>
    <row r="85" spans="1:7">
      <c r="A85" s="155"/>
      <c r="B85" s="156"/>
      <c r="C85" s="156"/>
      <c r="D85" s="156"/>
      <c r="E85" s="156"/>
      <c r="F85" s="156"/>
      <c r="G85" s="156"/>
    </row>
    <row r="86" spans="1:7">
      <c r="A86" s="155"/>
      <c r="B86" s="156"/>
      <c r="C86" s="156"/>
      <c r="D86" s="156"/>
      <c r="E86" s="156"/>
      <c r="F86" s="156"/>
      <c r="G86" s="156"/>
    </row>
    <row r="87" spans="1:7">
      <c r="A87" s="155"/>
      <c r="B87" s="156"/>
      <c r="C87" s="156"/>
      <c r="D87" s="156"/>
      <c r="E87" s="156"/>
      <c r="F87" s="156"/>
      <c r="G87" s="156"/>
    </row>
    <row r="88" spans="1:7">
      <c r="A88" s="155"/>
      <c r="B88" s="156"/>
      <c r="C88" s="156"/>
      <c r="D88" s="156"/>
      <c r="E88" s="156"/>
      <c r="F88" s="156"/>
      <c r="G88" s="156"/>
    </row>
    <row r="89" spans="1:7">
      <c r="A89" s="155"/>
      <c r="B89" s="156"/>
      <c r="C89" s="156"/>
      <c r="D89" s="156"/>
      <c r="E89" s="156"/>
      <c r="F89" s="156"/>
      <c r="G89" s="156"/>
    </row>
    <row r="90" spans="1:7">
      <c r="A90" s="155"/>
      <c r="B90" s="156"/>
      <c r="C90" s="156"/>
      <c r="D90" s="156"/>
      <c r="E90" s="156"/>
      <c r="F90" s="156"/>
      <c r="G90" s="156"/>
    </row>
    <row r="91" spans="1:7">
      <c r="A91" s="155"/>
      <c r="B91" s="156"/>
      <c r="C91" s="156"/>
      <c r="D91" s="156"/>
      <c r="E91" s="156"/>
      <c r="F91" s="156"/>
      <c r="G91" s="156"/>
    </row>
    <row r="92" spans="1:7">
      <c r="A92" s="155"/>
      <c r="B92" s="156"/>
      <c r="C92" s="156"/>
      <c r="D92" s="156"/>
      <c r="E92" s="156"/>
      <c r="F92" s="156"/>
      <c r="G92" s="156"/>
    </row>
    <row r="93" spans="1:7">
      <c r="A93" s="155"/>
      <c r="B93" s="156"/>
      <c r="C93" s="156"/>
      <c r="D93" s="156"/>
      <c r="E93" s="156"/>
      <c r="F93" s="156"/>
      <c r="G93" s="156"/>
    </row>
    <row r="94" spans="1:7">
      <c r="A94" s="155"/>
      <c r="B94" s="156"/>
      <c r="C94" s="156"/>
      <c r="D94" s="156"/>
      <c r="E94" s="156"/>
      <c r="F94" s="156"/>
      <c r="G94" s="156"/>
    </row>
    <row r="95" spans="1:7">
      <c r="A95" s="155"/>
      <c r="B95" s="156"/>
      <c r="C95" s="156"/>
      <c r="D95" s="156"/>
      <c r="E95" s="156"/>
      <c r="F95" s="156"/>
      <c r="G95" s="156"/>
    </row>
    <row r="96" spans="1:7">
      <c r="A96" s="155"/>
      <c r="B96" s="156"/>
      <c r="C96" s="156"/>
      <c r="D96" s="156"/>
      <c r="E96" s="156"/>
      <c r="F96" s="156"/>
      <c r="G96" s="156"/>
    </row>
    <row r="97" spans="1:7">
      <c r="A97" s="155"/>
      <c r="B97" s="156"/>
      <c r="C97" s="156"/>
      <c r="D97" s="156"/>
      <c r="E97" s="156"/>
      <c r="F97" s="156"/>
      <c r="G97" s="156"/>
    </row>
    <row r="98" spans="1:7">
      <c r="A98" s="155"/>
      <c r="B98" s="156"/>
      <c r="C98" s="156"/>
      <c r="D98" s="156"/>
      <c r="E98" s="156"/>
      <c r="F98" s="156"/>
      <c r="G98" s="156"/>
    </row>
    <row r="99" spans="1:7">
      <c r="A99" s="155"/>
      <c r="B99" s="156"/>
      <c r="C99" s="156"/>
      <c r="D99" s="156"/>
      <c r="E99" s="156"/>
      <c r="F99" s="156"/>
      <c r="G99" s="156"/>
    </row>
    <row r="100" spans="1:7">
      <c r="A100" s="155"/>
      <c r="B100" s="156"/>
      <c r="C100" s="156"/>
      <c r="D100" s="156"/>
      <c r="E100" s="156"/>
      <c r="F100" s="156"/>
      <c r="G100" s="156"/>
    </row>
    <row r="101" spans="1:7">
      <c r="A101" s="155"/>
      <c r="B101" s="156"/>
      <c r="C101" s="156"/>
      <c r="D101" s="156"/>
      <c r="E101" s="156"/>
      <c r="F101" s="156"/>
      <c r="G101" s="156"/>
    </row>
    <row r="102" spans="1:7">
      <c r="A102" s="155"/>
      <c r="B102" s="156"/>
      <c r="C102" s="156"/>
      <c r="D102" s="156"/>
      <c r="E102" s="156"/>
      <c r="F102" s="156"/>
      <c r="G102" s="156"/>
    </row>
    <row r="103" spans="1:7">
      <c r="A103" s="155"/>
      <c r="B103" s="156"/>
      <c r="C103" s="156"/>
      <c r="D103" s="156"/>
      <c r="E103" s="156"/>
      <c r="F103" s="156"/>
      <c r="G103" s="156"/>
    </row>
    <row r="104" spans="1:7">
      <c r="A104" s="155"/>
      <c r="B104" s="156"/>
      <c r="C104" s="156"/>
      <c r="D104" s="156"/>
      <c r="E104" s="156"/>
      <c r="F104" s="156"/>
      <c r="G104" s="156"/>
    </row>
    <row r="105" spans="1:7">
      <c r="A105" s="155"/>
      <c r="B105" s="156"/>
      <c r="C105" s="156"/>
      <c r="D105" s="156"/>
      <c r="E105" s="156"/>
      <c r="F105" s="156"/>
      <c r="G105" s="156"/>
    </row>
    <row r="106" spans="1:7">
      <c r="A106" s="155"/>
      <c r="B106" s="156"/>
      <c r="C106" s="156"/>
      <c r="D106" s="156"/>
      <c r="E106" s="156"/>
      <c r="F106" s="156"/>
      <c r="G106" s="156"/>
    </row>
    <row r="107" spans="1:7">
      <c r="A107" s="155"/>
      <c r="B107" s="156"/>
      <c r="C107" s="156"/>
      <c r="D107" s="156"/>
      <c r="E107" s="156"/>
      <c r="F107" s="156"/>
      <c r="G107" s="156"/>
    </row>
    <row r="108" spans="1:7">
      <c r="A108" s="155"/>
      <c r="B108" s="156"/>
      <c r="C108" s="156"/>
      <c r="D108" s="156"/>
      <c r="E108" s="156"/>
      <c r="F108" s="156"/>
      <c r="G108" s="156"/>
    </row>
    <row r="109" spans="1:7">
      <c r="A109" s="155"/>
      <c r="B109" s="156"/>
      <c r="C109" s="156"/>
      <c r="D109" s="156"/>
      <c r="E109" s="156"/>
      <c r="F109" s="156"/>
      <c r="G109" s="156"/>
    </row>
    <row r="110" spans="1:7">
      <c r="A110" s="155"/>
      <c r="B110" s="156"/>
      <c r="C110" s="156"/>
      <c r="D110" s="156"/>
      <c r="E110" s="156"/>
      <c r="F110" s="156"/>
      <c r="G110" s="156"/>
    </row>
    <row r="111" spans="1:7">
      <c r="A111" s="155"/>
      <c r="B111" s="156"/>
      <c r="C111" s="156"/>
      <c r="D111" s="156"/>
      <c r="E111" s="156"/>
      <c r="F111" s="156"/>
      <c r="G111" s="156"/>
    </row>
    <row r="112" spans="1:7">
      <c r="A112" s="155"/>
      <c r="B112" s="156"/>
      <c r="C112" s="156"/>
      <c r="D112" s="156"/>
      <c r="E112" s="156"/>
      <c r="F112" s="156"/>
      <c r="G112" s="156"/>
    </row>
    <row r="113" spans="1:7">
      <c r="A113" s="155"/>
      <c r="B113" s="156"/>
      <c r="C113" s="156"/>
      <c r="D113" s="156"/>
      <c r="E113" s="156"/>
      <c r="F113" s="156"/>
      <c r="G113" s="156"/>
    </row>
    <row r="114" spans="1:7">
      <c r="A114" s="155"/>
      <c r="B114" s="156"/>
      <c r="C114" s="156"/>
      <c r="D114" s="156"/>
      <c r="E114" s="156"/>
      <c r="F114" s="156"/>
      <c r="G114" s="156"/>
    </row>
    <row r="115" spans="1:7">
      <c r="A115" s="155"/>
      <c r="B115" s="156"/>
      <c r="C115" s="156"/>
      <c r="D115" s="156"/>
      <c r="E115" s="156"/>
      <c r="F115" s="156"/>
      <c r="G115" s="156"/>
    </row>
    <row r="116" spans="1:7">
      <c r="A116" s="155"/>
      <c r="B116" s="156"/>
      <c r="C116" s="156"/>
      <c r="D116" s="156"/>
      <c r="E116" s="156"/>
      <c r="F116" s="156"/>
      <c r="G116" s="156"/>
    </row>
    <row r="117" spans="1:7">
      <c r="A117" s="155"/>
      <c r="B117" s="156"/>
      <c r="C117" s="156"/>
      <c r="D117" s="156"/>
      <c r="E117" s="156"/>
      <c r="F117" s="156"/>
      <c r="G117" s="156"/>
    </row>
    <row r="118" spans="1:7">
      <c r="A118" s="155"/>
      <c r="B118" s="156"/>
      <c r="C118" s="156"/>
      <c r="D118" s="156"/>
      <c r="E118" s="156"/>
      <c r="F118" s="156"/>
      <c r="G118" s="156"/>
    </row>
    <row r="119" spans="1:7">
      <c r="A119" s="155"/>
      <c r="B119" s="156"/>
      <c r="C119" s="156"/>
      <c r="D119" s="156"/>
      <c r="E119" s="156"/>
      <c r="F119" s="156"/>
      <c r="G119" s="156"/>
    </row>
    <row r="120" spans="1:7">
      <c r="A120" s="155"/>
      <c r="B120" s="156"/>
      <c r="C120" s="156"/>
      <c r="D120" s="156"/>
      <c r="E120" s="156"/>
      <c r="F120" s="156"/>
      <c r="G120" s="156"/>
    </row>
    <row r="121" spans="1:7">
      <c r="A121" s="155"/>
      <c r="B121" s="156"/>
      <c r="C121" s="156"/>
      <c r="D121" s="156"/>
      <c r="E121" s="156"/>
      <c r="F121" s="156"/>
      <c r="G121" s="156"/>
    </row>
    <row r="122" spans="1:7">
      <c r="A122" s="155"/>
      <c r="B122" s="156"/>
      <c r="C122" s="156"/>
      <c r="D122" s="156"/>
      <c r="E122" s="156"/>
      <c r="F122" s="156"/>
      <c r="G122" s="156"/>
    </row>
    <row r="123" spans="1:7">
      <c r="A123" s="155"/>
      <c r="B123" s="156"/>
      <c r="C123" s="156"/>
      <c r="D123" s="156"/>
      <c r="E123" s="156"/>
      <c r="F123" s="156"/>
      <c r="G123" s="156"/>
    </row>
    <row r="124" spans="1:7">
      <c r="A124" s="155"/>
      <c r="B124" s="156"/>
      <c r="C124" s="156"/>
      <c r="D124" s="156"/>
      <c r="E124" s="156"/>
      <c r="F124" s="156"/>
      <c r="G124" s="156"/>
    </row>
    <row r="125" spans="1:7">
      <c r="A125" s="155"/>
      <c r="B125" s="156"/>
      <c r="C125" s="156"/>
      <c r="D125" s="156"/>
      <c r="E125" s="156"/>
      <c r="F125" s="156"/>
      <c r="G125" s="156"/>
    </row>
    <row r="126" spans="1:7">
      <c r="A126" s="155"/>
      <c r="B126" s="156"/>
      <c r="C126" s="156"/>
      <c r="D126" s="156"/>
      <c r="E126" s="156"/>
      <c r="F126" s="156"/>
      <c r="G126" s="156"/>
    </row>
    <row r="127" spans="1:7">
      <c r="A127" s="155"/>
      <c r="B127" s="156"/>
      <c r="C127" s="156"/>
      <c r="D127" s="156"/>
      <c r="E127" s="156"/>
      <c r="F127" s="156"/>
      <c r="G127" s="156"/>
    </row>
    <row r="128" spans="1:7">
      <c r="A128" s="155"/>
      <c r="B128" s="156"/>
      <c r="C128" s="156"/>
      <c r="D128" s="156"/>
      <c r="E128" s="156"/>
      <c r="F128" s="156"/>
      <c r="G128" s="156"/>
    </row>
    <row r="129" spans="1:7">
      <c r="A129" s="155"/>
      <c r="B129" s="156"/>
      <c r="C129" s="156"/>
      <c r="D129" s="156"/>
      <c r="E129" s="156"/>
      <c r="F129" s="156"/>
      <c r="G129" s="156"/>
    </row>
    <row r="130" spans="1:7">
      <c r="A130" s="155"/>
      <c r="B130" s="156"/>
      <c r="C130" s="156"/>
      <c r="D130" s="156"/>
      <c r="E130" s="156"/>
      <c r="F130" s="156"/>
      <c r="G130" s="156"/>
    </row>
    <row r="131" spans="1:7">
      <c r="A131" s="155"/>
      <c r="B131" s="156"/>
      <c r="C131" s="156"/>
      <c r="D131" s="156"/>
      <c r="E131" s="156"/>
      <c r="F131" s="156"/>
      <c r="G131" s="156"/>
    </row>
    <row r="132" spans="1:7">
      <c r="A132" s="155"/>
      <c r="B132" s="156"/>
      <c r="C132" s="156"/>
      <c r="D132" s="156"/>
      <c r="E132" s="156"/>
      <c r="F132" s="156"/>
      <c r="G132" s="156"/>
    </row>
    <row r="133" spans="1:7">
      <c r="A133" s="155"/>
      <c r="B133" s="156"/>
      <c r="C133" s="156"/>
      <c r="D133" s="156"/>
      <c r="E133" s="156"/>
      <c r="F133" s="156"/>
      <c r="G133" s="156"/>
    </row>
    <row r="134" spans="1:7">
      <c r="A134" s="155"/>
      <c r="B134" s="156"/>
      <c r="C134" s="156"/>
      <c r="D134" s="156"/>
      <c r="E134" s="156"/>
      <c r="F134" s="156"/>
      <c r="G134" s="156"/>
    </row>
    <row r="135" spans="1:7">
      <c r="A135" s="155"/>
      <c r="B135" s="156"/>
      <c r="C135" s="156"/>
      <c r="D135" s="156"/>
      <c r="E135" s="156"/>
      <c r="F135" s="156"/>
      <c r="G135" s="156"/>
    </row>
    <row r="136" spans="1:7">
      <c r="A136" s="155"/>
      <c r="B136" s="156"/>
      <c r="C136" s="156"/>
      <c r="D136" s="156"/>
      <c r="E136" s="156"/>
      <c r="F136" s="156"/>
      <c r="G136" s="156"/>
    </row>
    <row r="137" spans="1:7">
      <c r="A137" s="155"/>
      <c r="B137" s="156"/>
      <c r="C137" s="156"/>
      <c r="D137" s="156"/>
      <c r="E137" s="156"/>
      <c r="F137" s="156"/>
      <c r="G137" s="156"/>
    </row>
    <row r="138" spans="1:7">
      <c r="A138" s="155"/>
      <c r="B138" s="156"/>
      <c r="C138" s="156"/>
      <c r="D138" s="156"/>
      <c r="E138" s="156"/>
      <c r="F138" s="156"/>
      <c r="G138" s="156"/>
    </row>
    <row r="139" spans="1:7">
      <c r="A139" s="155"/>
      <c r="B139" s="156"/>
      <c r="C139" s="156"/>
      <c r="D139" s="156"/>
      <c r="E139" s="156"/>
      <c r="F139" s="156"/>
      <c r="G139" s="156"/>
    </row>
    <row r="140" spans="1:7">
      <c r="A140" s="155"/>
      <c r="B140" s="156"/>
      <c r="C140" s="156"/>
      <c r="D140" s="156"/>
      <c r="E140" s="156"/>
      <c r="F140" s="156"/>
      <c r="G140" s="156"/>
    </row>
    <row r="141" spans="1:7">
      <c r="A141" s="155"/>
      <c r="B141" s="156"/>
      <c r="C141" s="156"/>
      <c r="D141" s="156"/>
      <c r="E141" s="156"/>
      <c r="F141" s="156"/>
      <c r="G141" s="156"/>
    </row>
    <row r="142" spans="1:7">
      <c r="A142" s="155"/>
      <c r="B142" s="156"/>
      <c r="C142" s="156"/>
      <c r="D142" s="156"/>
      <c r="E142" s="156"/>
      <c r="F142" s="156"/>
      <c r="G142" s="156"/>
    </row>
    <row r="143" spans="1:7">
      <c r="A143" s="155"/>
      <c r="B143" s="156"/>
      <c r="C143" s="156"/>
      <c r="D143" s="156"/>
      <c r="E143" s="156"/>
      <c r="F143" s="156"/>
      <c r="G143" s="156"/>
    </row>
    <row r="144" spans="1:7">
      <c r="A144" s="155"/>
      <c r="B144" s="156"/>
      <c r="C144" s="156"/>
      <c r="D144" s="156"/>
      <c r="E144" s="156"/>
      <c r="F144" s="156"/>
      <c r="G144" s="156"/>
    </row>
    <row r="145" spans="1:7">
      <c r="A145" s="155"/>
      <c r="B145" s="156"/>
      <c r="C145" s="156"/>
      <c r="D145" s="156"/>
      <c r="E145" s="156"/>
      <c r="F145" s="156"/>
      <c r="G145" s="156"/>
    </row>
    <row r="146" spans="1:7">
      <c r="A146" s="155"/>
      <c r="B146" s="156"/>
      <c r="C146" s="156"/>
      <c r="D146" s="156"/>
      <c r="E146" s="156"/>
      <c r="F146" s="156"/>
      <c r="G146" s="156"/>
    </row>
    <row r="147" spans="1:7">
      <c r="A147" s="155"/>
      <c r="B147" s="156"/>
      <c r="C147" s="156"/>
      <c r="D147" s="156"/>
      <c r="E147" s="156"/>
      <c r="F147" s="156"/>
      <c r="G147" s="156"/>
    </row>
    <row r="148" spans="1:7">
      <c r="A148" s="155"/>
      <c r="B148" s="156"/>
      <c r="C148" s="156"/>
      <c r="D148" s="156"/>
      <c r="E148" s="156"/>
      <c r="F148" s="156"/>
      <c r="G148" s="156"/>
    </row>
    <row r="149" spans="1:7">
      <c r="A149" s="155"/>
      <c r="B149" s="156"/>
      <c r="C149" s="156"/>
      <c r="D149" s="156"/>
      <c r="E149" s="156"/>
      <c r="F149" s="156"/>
      <c r="G149" s="156"/>
    </row>
    <row r="150" spans="1:7">
      <c r="A150" s="155"/>
      <c r="B150" s="156"/>
      <c r="C150" s="156"/>
      <c r="D150" s="156"/>
      <c r="E150" s="156"/>
      <c r="F150" s="156"/>
      <c r="G150" s="156"/>
    </row>
    <row r="151" spans="1:7">
      <c r="A151" s="155"/>
      <c r="B151" s="156"/>
      <c r="C151" s="156"/>
      <c r="D151" s="156"/>
      <c r="E151" s="156"/>
      <c r="F151" s="156"/>
      <c r="G151" s="156"/>
    </row>
  </sheetData>
  <mergeCells count="13">
    <mergeCell ref="A64:G64"/>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paperSize="9"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6" zoomScaleNormal="100" zoomScaleSheetLayoutView="100" workbookViewId="0">
      <selection sqref="A1:F1"/>
    </sheetView>
  </sheetViews>
  <sheetFormatPr defaultRowHeight="12.75"/>
  <cols>
    <col min="1" max="1" width="7.42578125" style="118" customWidth="1"/>
    <col min="2" max="2" width="5.28515625" style="118" customWidth="1"/>
    <col min="3" max="3" width="52.5703125" style="112" customWidth="1"/>
    <col min="4" max="4" width="11.7109375" style="112" customWidth="1"/>
    <col min="5" max="5" width="28.42578125" style="112" customWidth="1"/>
    <col min="6" max="6" width="29.85546875" style="374" customWidth="1"/>
    <col min="7" max="7" width="5.140625" style="112" customWidth="1"/>
    <col min="8" max="8" width="15.28515625" style="112" customWidth="1"/>
    <col min="9" max="9" width="12.7109375" style="112" bestFit="1" customWidth="1"/>
    <col min="10" max="10" width="15.7109375" style="112" hidden="1" customWidth="1"/>
    <col min="11" max="11" width="15.42578125" style="112" hidden="1" customWidth="1"/>
    <col min="12" max="12" width="9.140625" style="112"/>
    <col min="13" max="13" width="15" style="112" bestFit="1" customWidth="1"/>
    <col min="14" max="16384" width="9.140625" style="112"/>
  </cols>
  <sheetData>
    <row r="1" spans="1:13" ht="24.75" customHeight="1">
      <c r="A1" s="436" t="s">
        <v>544</v>
      </c>
      <c r="B1" s="436"/>
      <c r="C1" s="436"/>
      <c r="D1" s="436"/>
      <c r="E1" s="436"/>
      <c r="F1" s="436"/>
      <c r="G1" s="109"/>
      <c r="H1" s="109"/>
    </row>
    <row r="2" spans="1:13" ht="26.25" customHeight="1">
      <c r="A2" s="427" t="s">
        <v>478</v>
      </c>
      <c r="B2" s="427"/>
      <c r="C2" s="427"/>
      <c r="D2" s="427"/>
      <c r="E2" s="427"/>
      <c r="F2" s="427"/>
      <c r="G2" s="449"/>
      <c r="H2" s="109"/>
    </row>
    <row r="3" spans="1:13" ht="15">
      <c r="A3" s="437" t="s">
        <v>545</v>
      </c>
      <c r="B3" s="437"/>
      <c r="C3" s="437"/>
      <c r="D3" s="437"/>
      <c r="E3" s="437"/>
      <c r="F3" s="437"/>
      <c r="G3" s="437"/>
      <c r="H3" s="110"/>
    </row>
    <row r="4" spans="1:13" ht="22.5" customHeight="1">
      <c r="A4" s="437"/>
      <c r="B4" s="437"/>
      <c r="C4" s="437"/>
      <c r="D4" s="437"/>
      <c r="E4" s="437"/>
      <c r="F4" s="437"/>
      <c r="G4" s="437"/>
      <c r="H4" s="110"/>
    </row>
    <row r="5" spans="1:13">
      <c r="A5" s="406" t="s">
        <v>623</v>
      </c>
      <c r="B5" s="406"/>
      <c r="C5" s="406"/>
      <c r="D5" s="406"/>
      <c r="E5" s="406"/>
      <c r="F5" s="406"/>
      <c r="G5" s="406"/>
      <c r="H5" s="111"/>
    </row>
    <row r="6" spans="1:13">
      <c r="A6" s="111"/>
      <c r="B6" s="111"/>
      <c r="C6" s="111"/>
      <c r="D6" s="111"/>
      <c r="E6" s="111"/>
      <c r="F6" s="127"/>
      <c r="G6" s="109"/>
      <c r="H6" s="109"/>
    </row>
    <row r="7" spans="1:13" ht="30.75" customHeight="1">
      <c r="A7" s="113"/>
      <c r="B7" s="435" t="s">
        <v>244</v>
      </c>
      <c r="C7" s="435"/>
      <c r="D7" s="435" t="s">
        <v>471</v>
      </c>
      <c r="E7" s="435"/>
      <c r="F7" s="435"/>
      <c r="G7" s="435"/>
      <c r="H7" s="114"/>
    </row>
    <row r="8" spans="1:13" ht="30.75" customHeight="1">
      <c r="A8" s="115"/>
      <c r="B8" s="434" t="s">
        <v>243</v>
      </c>
      <c r="C8" s="434"/>
      <c r="D8" s="434" t="s">
        <v>245</v>
      </c>
      <c r="E8" s="434"/>
      <c r="F8" s="434"/>
      <c r="G8" s="115"/>
      <c r="H8" s="116"/>
    </row>
    <row r="9" spans="1:13" ht="30.75" customHeight="1">
      <c r="A9" s="113"/>
      <c r="B9" s="435" t="s">
        <v>246</v>
      </c>
      <c r="C9" s="435"/>
      <c r="D9" s="397" t="s">
        <v>611</v>
      </c>
      <c r="E9" s="397"/>
      <c r="F9" s="397"/>
      <c r="G9" s="397"/>
      <c r="H9" s="114"/>
    </row>
    <row r="10" spans="1:13" ht="30.75" customHeight="1">
      <c r="A10" s="117"/>
      <c r="B10" s="434" t="s">
        <v>247</v>
      </c>
      <c r="C10" s="434"/>
      <c r="D10" s="434" t="s">
        <v>642</v>
      </c>
      <c r="E10" s="434"/>
      <c r="F10" s="434"/>
      <c r="G10" s="115"/>
      <c r="H10" s="116"/>
    </row>
    <row r="12" spans="1:13" s="109" customFormat="1" ht="58.5" customHeight="1">
      <c r="A12" s="431" t="s">
        <v>199</v>
      </c>
      <c r="B12" s="431"/>
      <c r="C12" s="159" t="s">
        <v>546</v>
      </c>
      <c r="D12" s="159" t="s">
        <v>174</v>
      </c>
      <c r="E12" s="160" t="s">
        <v>305</v>
      </c>
      <c r="F12" s="372" t="s">
        <v>306</v>
      </c>
    </row>
    <row r="13" spans="1:13" s="109" customFormat="1" ht="30" customHeight="1">
      <c r="A13" s="122" t="s">
        <v>46</v>
      </c>
      <c r="B13" s="122"/>
      <c r="C13" s="123" t="s">
        <v>547</v>
      </c>
      <c r="D13" s="119" t="s">
        <v>548</v>
      </c>
      <c r="E13" s="270">
        <v>77567902217</v>
      </c>
      <c r="F13" s="270">
        <v>65257390753</v>
      </c>
      <c r="J13" s="161"/>
      <c r="K13" s="161"/>
      <c r="L13" s="161"/>
      <c r="M13" s="161"/>
    </row>
    <row r="14" spans="1:13" s="109" customFormat="1" ht="38.25">
      <c r="A14" s="122" t="s">
        <v>56</v>
      </c>
      <c r="B14" s="122"/>
      <c r="C14" s="123" t="s">
        <v>549</v>
      </c>
      <c r="D14" s="119" t="s">
        <v>550</v>
      </c>
      <c r="E14" s="270">
        <v>-4633018835</v>
      </c>
      <c r="F14" s="270">
        <v>4243576404</v>
      </c>
      <c r="J14" s="161"/>
      <c r="K14" s="161"/>
      <c r="L14" s="161"/>
      <c r="M14" s="161"/>
    </row>
    <row r="15" spans="1:13" s="109" customFormat="1" ht="54.75" customHeight="1">
      <c r="A15" s="432"/>
      <c r="B15" s="119" t="s">
        <v>110</v>
      </c>
      <c r="C15" s="162" t="s">
        <v>551</v>
      </c>
      <c r="D15" s="119" t="s">
        <v>552</v>
      </c>
      <c r="E15" s="271">
        <v>-4633018835</v>
      </c>
      <c r="F15" s="271">
        <v>4243576404</v>
      </c>
      <c r="J15" s="161"/>
      <c r="K15" s="161"/>
      <c r="L15" s="161"/>
      <c r="M15" s="161"/>
    </row>
    <row r="16" spans="1:13" s="109" customFormat="1" ht="53.25" customHeight="1">
      <c r="A16" s="433"/>
      <c r="B16" s="119" t="s">
        <v>112</v>
      </c>
      <c r="C16" s="162" t="s">
        <v>553</v>
      </c>
      <c r="D16" s="119" t="s">
        <v>554</v>
      </c>
      <c r="E16" s="271"/>
      <c r="F16" s="271"/>
      <c r="J16" s="161"/>
      <c r="K16" s="161"/>
      <c r="L16" s="161"/>
      <c r="M16" s="161"/>
    </row>
    <row r="17" spans="1:13" s="109" customFormat="1" ht="51.75" customHeight="1">
      <c r="A17" s="122" t="s">
        <v>133</v>
      </c>
      <c r="B17" s="122"/>
      <c r="C17" s="123" t="s">
        <v>555</v>
      </c>
      <c r="D17" s="122" t="s">
        <v>556</v>
      </c>
      <c r="E17" s="270">
        <v>11188245992</v>
      </c>
      <c r="F17" s="270">
        <v>8066935060</v>
      </c>
      <c r="J17" s="161"/>
      <c r="K17" s="161"/>
      <c r="L17" s="161"/>
      <c r="M17" s="161"/>
    </row>
    <row r="18" spans="1:13" s="109" customFormat="1" ht="29.25" customHeight="1">
      <c r="A18" s="432"/>
      <c r="B18" s="119" t="s">
        <v>557</v>
      </c>
      <c r="C18" s="162" t="s">
        <v>558</v>
      </c>
      <c r="D18" s="119" t="s">
        <v>559</v>
      </c>
      <c r="E18" s="271">
        <v>82169158216</v>
      </c>
      <c r="F18" s="271">
        <v>10536481595</v>
      </c>
      <c r="J18" s="161"/>
      <c r="K18" s="161"/>
      <c r="L18" s="161"/>
      <c r="M18" s="161"/>
    </row>
    <row r="19" spans="1:13" s="109" customFormat="1" ht="29.25" customHeight="1">
      <c r="A19" s="433"/>
      <c r="B19" s="119" t="s">
        <v>560</v>
      </c>
      <c r="C19" s="162" t="s">
        <v>561</v>
      </c>
      <c r="D19" s="119" t="s">
        <v>562</v>
      </c>
      <c r="E19" s="271">
        <v>70980912224</v>
      </c>
      <c r="F19" s="271">
        <v>2469546535</v>
      </c>
      <c r="J19" s="161"/>
      <c r="K19" s="161"/>
      <c r="L19" s="161"/>
      <c r="M19" s="161"/>
    </row>
    <row r="20" spans="1:13" s="120" customFormat="1" ht="39" customHeight="1">
      <c r="A20" s="122" t="s">
        <v>135</v>
      </c>
      <c r="B20" s="122"/>
      <c r="C20" s="163" t="s">
        <v>563</v>
      </c>
      <c r="D20" s="122" t="s">
        <v>564</v>
      </c>
      <c r="E20" s="270">
        <v>84123129374</v>
      </c>
      <c r="F20" s="270">
        <v>77567902217</v>
      </c>
      <c r="H20" s="121"/>
      <c r="J20" s="161"/>
      <c r="K20" s="161"/>
      <c r="L20" s="161"/>
      <c r="M20" s="161"/>
    </row>
    <row r="21" spans="1:13" s="109" customFormat="1">
      <c r="A21" s="122"/>
      <c r="B21" s="122"/>
      <c r="C21" s="123"/>
      <c r="D21" s="122"/>
      <c r="E21" s="124"/>
      <c r="F21" s="373"/>
    </row>
    <row r="22" spans="1:13" s="109" customFormat="1">
      <c r="A22" s="125"/>
      <c r="B22" s="125"/>
      <c r="F22" s="127"/>
    </row>
    <row r="23" spans="1:13" s="109" customFormat="1">
      <c r="A23" s="126" t="s">
        <v>176</v>
      </c>
      <c r="B23" s="127"/>
      <c r="C23" s="2"/>
      <c r="D23" s="127"/>
      <c r="E23" s="3" t="s">
        <v>177</v>
      </c>
      <c r="F23" s="127"/>
    </row>
    <row r="24" spans="1:13" s="109" customFormat="1">
      <c r="A24" s="128" t="s">
        <v>178</v>
      </c>
      <c r="B24" s="127"/>
      <c r="C24" s="2"/>
      <c r="D24" s="127"/>
      <c r="E24" s="4" t="s">
        <v>179</v>
      </c>
      <c r="F24" s="127"/>
    </row>
    <row r="25" spans="1:13" s="109" customFormat="1">
      <c r="A25" s="127"/>
      <c r="B25" s="127"/>
      <c r="C25" s="2"/>
      <c r="D25" s="127"/>
      <c r="E25" s="2"/>
      <c r="F25" s="127"/>
    </row>
    <row r="26" spans="1:13" s="109" customFormat="1">
      <c r="A26" s="127"/>
      <c r="B26" s="127"/>
      <c r="C26" s="2"/>
      <c r="D26" s="127"/>
      <c r="E26" s="2"/>
      <c r="F26" s="127"/>
    </row>
    <row r="27" spans="1:13" s="109" customFormat="1">
      <c r="A27" s="127"/>
      <c r="B27" s="127"/>
      <c r="C27" s="2"/>
      <c r="D27" s="127"/>
      <c r="E27" s="2"/>
      <c r="F27" s="127"/>
    </row>
    <row r="28" spans="1:13" s="109" customFormat="1">
      <c r="A28" s="127"/>
      <c r="B28" s="127"/>
      <c r="C28" s="2"/>
      <c r="D28" s="127"/>
      <c r="E28" s="2"/>
      <c r="F28" s="127"/>
    </row>
    <row r="29" spans="1:13" s="109" customFormat="1">
      <c r="A29" s="127"/>
      <c r="B29" s="127"/>
      <c r="C29" s="2"/>
      <c r="D29" s="127"/>
      <c r="E29" s="2"/>
      <c r="F29" s="127"/>
    </row>
    <row r="30" spans="1:13" s="109" customFormat="1">
      <c r="A30" s="127"/>
      <c r="B30" s="127"/>
      <c r="C30" s="2"/>
      <c r="D30" s="127"/>
      <c r="E30" s="2"/>
      <c r="F30" s="127"/>
    </row>
    <row r="31" spans="1:13">
      <c r="A31" s="127"/>
      <c r="B31" s="127"/>
      <c r="C31" s="2"/>
      <c r="D31" s="127"/>
      <c r="E31" s="2"/>
    </row>
    <row r="32" spans="1:13">
      <c r="A32" s="129"/>
      <c r="B32" s="129"/>
      <c r="C32" s="5"/>
      <c r="D32" s="127"/>
      <c r="E32" s="5"/>
      <c r="F32" s="375"/>
    </row>
    <row r="33" spans="1:5">
      <c r="A33" s="130" t="s">
        <v>238</v>
      </c>
      <c r="B33" s="127"/>
      <c r="C33" s="2"/>
      <c r="D33" s="127"/>
      <c r="E33" s="8" t="s">
        <v>472</v>
      </c>
    </row>
    <row r="34" spans="1:5">
      <c r="A34" s="130"/>
      <c r="B34" s="127"/>
      <c r="C34" s="2"/>
      <c r="D34" s="127"/>
      <c r="E34" s="8"/>
    </row>
    <row r="35" spans="1:5">
      <c r="A35" s="127"/>
      <c r="B35" s="127"/>
      <c r="C35" s="2"/>
      <c r="D35" s="127"/>
      <c r="E35" s="7"/>
    </row>
  </sheetData>
  <mergeCells count="15">
    <mergeCell ref="A1:F1"/>
    <mergeCell ref="A2:F2"/>
    <mergeCell ref="A3:G4"/>
    <mergeCell ref="A5:G5"/>
    <mergeCell ref="B7:C7"/>
    <mergeCell ref="D7:G7"/>
    <mergeCell ref="A12:B12"/>
    <mergeCell ref="A15:A16"/>
    <mergeCell ref="A18:A19"/>
    <mergeCell ref="B8:C8"/>
    <mergeCell ref="D8:F8"/>
    <mergeCell ref="B9:C9"/>
    <mergeCell ref="B10:C10"/>
    <mergeCell ref="D10:F10"/>
    <mergeCell ref="D9:G9"/>
  </mergeCells>
  <pageMargins left="0.65" right="0.37" top="1" bottom="1" header="0.5" footer="0.5"/>
  <pageSetup paperSize="9" scale="69"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B3s7P9pwfNamE/RFceHPzAm7TJ08QazCHqsFK9f2fPU=</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QxfxCye264iTJHrsOmR/CD8S9GY+pZ+x6PKp2DT93Ks=</DigestValue>
    </Reference>
  </SignedInfo>
  <SignatureValue>r58imIj3IOu1JTbznjqgEc2goKqWUspJH5wiOZnqoqpJNAs3SWUxqzymqwotQKITTtDiHOBKiWOZ
vK1Fb3yzovUNkvoPgkgxLkBzJZ3OosG9WHqYY/dis6rHM4yTjepv6fimicgrYwJRlUg3rJaMKmN4
R5GgCVJ7OgCr0vlqKII7eLUEd6bvgcFizAZziL7ByHM9g0En/82I2dxYAgMa1p7Cnp5TuogkJ6n9
zOIQNSXhspMLPXFeMGeoqIxBSm5Fk1aA7XfpH2NNhyTWJhir9NMa8vJRY0ZOrIB9Jc8HMLGXfVTQ
nCUbfDGsg750NoY5e0dLcx/zK13nKA5/5dU+TQ==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256"/>
        <DigestValue>lnq2WaotO98eoCT/9M/WhFSlOfk/bSitCryrwDejfCA=</DigestValue>
      </Reference>
      <Reference URI="/xl/calcChain.xml?ContentType=application/vnd.openxmlformats-officedocument.spreadsheetml.calcChain+xml">
        <DigestMethod Algorithm="http://www.w3.org/2001/04/xmlenc#sha256"/>
        <DigestValue>BFEPdu/JK1mEVP1N3uWTu5NWq9P8glWXl/M/wz4B+wo=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RAsVwSa+z36IHNan/nIRr0YfszpbVUEoI9GKf4iLCz4=</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trNeZh3rq0AFnTlMkKko7SXsKLyHtSvJxALtFOsuNW8=</DigestValue>
      </Reference>
      <Reference URI="/xl/printerSettings/printerSettings10.bin?ContentType=application/vnd.openxmlformats-officedocument.spreadsheetml.printerSettings">
        <DigestMethod Algorithm="http://www.w3.org/2001/04/xmlenc#sha256"/>
        <DigestValue>x+2CHBJLi/RpJ03YM0JtdB09ozhKqmb+a+CvfVF61Cw=</DigestValue>
      </Reference>
      <Reference URI="/xl/printerSettings/printerSettings2.bin?ContentType=application/vnd.openxmlformats-officedocument.spreadsheetml.printerSettings">
        <DigestMethod Algorithm="http://www.w3.org/2001/04/xmlenc#sha256"/>
        <DigestValue>e6dBMVGfjYthUEDI6itW/IPNvkxq9nvtSO1akGdugXo=</DigestValue>
      </Reference>
      <Reference URI="/xl/printerSettings/printerSettings3.bin?ContentType=application/vnd.openxmlformats-officedocument.spreadsheetml.printerSettings">
        <DigestMethod Algorithm="http://www.w3.org/2001/04/xmlenc#sha256"/>
        <DigestValue>e6dBMVGfjYthUEDI6itW/IPNvkxq9nvtSO1akGdugXo=</DigestValue>
      </Reference>
      <Reference URI="/xl/printerSettings/printerSettings4.bin?ContentType=application/vnd.openxmlformats-officedocument.spreadsheetml.printerSettings">
        <DigestMethod Algorithm="http://www.w3.org/2001/04/xmlenc#sha256"/>
        <DigestValue>e6dBMVGfjYthUEDI6itW/IPNvkxq9nvtSO1akGdugXo=</DigestValue>
      </Reference>
      <Reference URI="/xl/printerSettings/printerSettings5.bin?ContentType=application/vnd.openxmlformats-officedocument.spreadsheetml.printerSettings">
        <DigestMethod Algorithm="http://www.w3.org/2001/04/xmlenc#sha256"/>
        <DigestValue>e6dBMVGfjYthUEDI6itW/IPNvkxq9nvtSO1akGdugXo=</DigestValue>
      </Reference>
      <Reference URI="/xl/printerSettings/printerSettings6.bin?ContentType=application/vnd.openxmlformats-officedocument.spreadsheetml.printerSettings">
        <DigestMethod Algorithm="http://www.w3.org/2001/04/xmlenc#sha256"/>
        <DigestValue>e6dBMVGfjYthUEDI6itW/IPNvkxq9nvtSO1akGdugXo=</DigestValue>
      </Reference>
      <Reference URI="/xl/printerSettings/printerSettings7.bin?ContentType=application/vnd.openxmlformats-officedocument.spreadsheetml.printerSettings">
        <DigestMethod Algorithm="http://www.w3.org/2001/04/xmlenc#sha256"/>
        <DigestValue>e6dBMVGfjYthUEDI6itW/IPNvkxq9nvtSO1akGdugXo=</DigestValue>
      </Reference>
      <Reference URI="/xl/printerSettings/printerSettings8.bin?ContentType=application/vnd.openxmlformats-officedocument.spreadsheetml.printerSettings">
        <DigestMethod Algorithm="http://www.w3.org/2001/04/xmlenc#sha256"/>
        <DigestValue>e6dBMVGfjYthUEDI6itW/IPNvkxq9nvtSO1akGdugXo=</DigestValue>
      </Reference>
      <Reference URI="/xl/printerSettings/printerSettings9.bin?ContentType=application/vnd.openxmlformats-officedocument.spreadsheetml.printerSettings">
        <DigestMethod Algorithm="http://www.w3.org/2001/04/xmlenc#sha256"/>
        <DigestValue>e6dBMVGfjYthUEDI6itW/IPNvkxq9nvtSO1akGdugXo=</DigestValue>
      </Reference>
      <Reference URI="/xl/sharedStrings.xml?ContentType=application/vnd.openxmlformats-officedocument.spreadsheetml.sharedStrings+xml">
        <DigestMethod Algorithm="http://www.w3.org/2001/04/xmlenc#sha256"/>
        <DigestValue>+aLEwA8n8LYbpyZnrDK3RzEXHhJU62ZrzHAO0ZxX59A=</DigestValue>
      </Reference>
      <Reference URI="/xl/styles.xml?ContentType=application/vnd.openxmlformats-officedocument.spreadsheetml.styles+xml">
        <DigestMethod Algorithm="http://www.w3.org/2001/04/xmlenc#sha256"/>
        <DigestValue>XnU9qmm8ppyl1gMepHalgLmpoDzJ9IUSNPUvVnUcddo=</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AaxRsYMt80s06jjyuD20O4Qo8Zs1RdmwrM8qqFwb/xM=</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sheet1.xml?ContentType=application/vnd.openxmlformats-officedocument.spreadsheetml.worksheet+xml">
        <DigestMethod Algorithm="http://www.w3.org/2001/04/xmlenc#sha256"/>
        <DigestValue>/nsTzKUCEcxRvg8jfalH1qA9KsgMDioc3N5y8/LoOmI=</DigestValue>
      </Reference>
      <Reference URI="/xl/worksheets/sheet10.xml?ContentType=application/vnd.openxmlformats-officedocument.spreadsheetml.worksheet+xml">
        <DigestMethod Algorithm="http://www.w3.org/2001/04/xmlenc#sha256"/>
        <DigestValue>2GUDlicwrW5CRafmo4dzltg6CM0o+AMhpn6fcMhXUc8=</DigestValue>
      </Reference>
      <Reference URI="/xl/worksheets/sheet11.xml?ContentType=application/vnd.openxmlformats-officedocument.spreadsheetml.worksheet+xml">
        <DigestMethod Algorithm="http://www.w3.org/2001/04/xmlenc#sha256"/>
        <DigestValue>H5mfvQS/gLOpX3nXbusvjYRoOrBf2LxwxsZ4N9W550I=</DigestValue>
      </Reference>
      <Reference URI="/xl/worksheets/sheet2.xml?ContentType=application/vnd.openxmlformats-officedocument.spreadsheetml.worksheet+xml">
        <DigestMethod Algorithm="http://www.w3.org/2001/04/xmlenc#sha256"/>
        <DigestValue>gkAcMYyQ/CB+ASEq2ApT9CqimWeSjY2sviPfFvQXmao=</DigestValue>
      </Reference>
      <Reference URI="/xl/worksheets/sheet3.xml?ContentType=application/vnd.openxmlformats-officedocument.spreadsheetml.worksheet+xml">
        <DigestMethod Algorithm="http://www.w3.org/2001/04/xmlenc#sha256"/>
        <DigestValue>A4ue9e3k0XKAfbj3qTsZbD0kyxILIHrDzSSA2KKr2Go=</DigestValue>
      </Reference>
      <Reference URI="/xl/worksheets/sheet4.xml?ContentType=application/vnd.openxmlformats-officedocument.spreadsheetml.worksheet+xml">
        <DigestMethod Algorithm="http://www.w3.org/2001/04/xmlenc#sha256"/>
        <DigestValue>LV71f8aqh80XO5iC8l5XMCslM4jbzQeJyIrPCc8UYVI=</DigestValue>
      </Reference>
      <Reference URI="/xl/worksheets/sheet5.xml?ContentType=application/vnd.openxmlformats-officedocument.spreadsheetml.worksheet+xml">
        <DigestMethod Algorithm="http://www.w3.org/2001/04/xmlenc#sha256"/>
        <DigestValue>quSBavGgyaPyCDjxcY6uUeR6ZXj5Ym6dU4r7K6C/3lw=</DigestValue>
      </Reference>
      <Reference URI="/xl/worksheets/sheet6.xml?ContentType=application/vnd.openxmlformats-officedocument.spreadsheetml.worksheet+xml">
        <DigestMethod Algorithm="http://www.w3.org/2001/04/xmlenc#sha256"/>
        <DigestValue>SePTNeMpHvcD8j/u0tE/o/u3qPC+KMHUXTi99qEc4FI=</DigestValue>
      </Reference>
      <Reference URI="/xl/worksheets/sheet7.xml?ContentType=application/vnd.openxmlformats-officedocument.spreadsheetml.worksheet+xml">
        <DigestMethod Algorithm="http://www.w3.org/2001/04/xmlenc#sha256"/>
        <DigestValue>855yr66u97lJ9CqxL1nICoq8oxlbak2XakUa7cG0pwQ=</DigestValue>
      </Reference>
      <Reference URI="/xl/worksheets/sheet8.xml?ContentType=application/vnd.openxmlformats-officedocument.spreadsheetml.worksheet+xml">
        <DigestMethod Algorithm="http://www.w3.org/2001/04/xmlenc#sha256"/>
        <DigestValue>CTIyPxybMhWvEaaGXZv3486e1/mIYFwQaH8/Y20udYY=</DigestValue>
      </Reference>
      <Reference URI="/xl/worksheets/sheet9.xml?ContentType=application/vnd.openxmlformats-officedocument.spreadsheetml.worksheet+xml">
        <DigestMethod Algorithm="http://www.w3.org/2001/04/xmlenc#sha256"/>
        <DigestValue>diwTaiSi3YQ4JKrTizRqQJ5PJPkZiEfH8Oa/OXb1pXU=</DigestValue>
      </Reference>
    </Manifest>
    <SignatureProperties>
      <SignatureProperty Id="idSignatureTime" Target="#idPackageSignature">
        <mdssi:SignatureTime xmlns:mdssi="http://schemas.openxmlformats.org/package/2006/digital-signature">
          <mdssi:Format>YYYY-MM-DDThh:mm:ssTZD</mdssi:Format>
          <mdssi:Value>2024-07-17T02:43:22Z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2024-07-17T02:43:22Z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0IIqEiGdr3gds6ZAZgqk+KV8QWBIcbqxrqafiaMbjzo=</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DrELSGtSkgd9gcBN6BF+l3aAXWRCXSgDp9TyH8DE8iw=</DigestValue>
    </Reference>
  </SignedInfo>
  <SignatureValue>EilN400cOO8lTIQSSWNpg1kFYkseoFW8H1hIc6izqgLzAmJMmNGmqRxpmfirK9Q5br/FfmRy2Uh9
sfSZWao+kzMcU365SF1DufP6vPG4O5Swg5qU4zCTXdOyPTc+r/+yulfaK9BmeBsqZgRurE+77Jx3
l1iAZlqUhzrmEfpZMdyjgd4PUz+DSQuXf4e3ABTzWu5S30YTP9eEH9U9LzdCQ/T1JZc9I1jJjOfo
+X4ZbycxiukNpoPYkLKmwv9Vb1dE+v3ipQ9JbKwdlGXoOSrdZaC5zSb9OOYBHWEWKBlnYB7NHeHG
WE5PWkO56BQO/tm2yL5rVdkX5KJldAmSJatyIw==</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lnq2WaotO98eoCT/9M/WhFSlOfk/bSitCryrwDejfCA=</DigestValue>
      </Reference>
      <Reference URI="/xl/calcChain.xml?ContentType=application/vnd.openxmlformats-officedocument.spreadsheetml.calcChain+xml">
        <DigestMethod Algorithm="http://www.w3.org/2001/04/xmlenc#sha256"/>
        <DigestValue>BFEPdu/JK1mEVP1N3uWTu5NWq9P8glWXl/M/wz4B+wo=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RAsVwSa+z36IHNan/nIRr0YfszpbVUEoI9GKf4iLCz4=</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trNeZh3rq0AFnTlMkKko7SXsKLyHtSvJxALtFOsuNW8=</DigestValue>
      </Reference>
      <Reference URI="/xl/printerSettings/printerSettings10.bin?ContentType=application/vnd.openxmlformats-officedocument.spreadsheetml.printerSettings">
        <DigestMethod Algorithm="http://www.w3.org/2001/04/xmlenc#sha256"/>
        <DigestValue>x+2CHBJLi/RpJ03YM0JtdB09ozhKqmb+a+CvfVF61Cw=</DigestValue>
      </Reference>
      <Reference URI="/xl/printerSettings/printerSettings2.bin?ContentType=application/vnd.openxmlformats-officedocument.spreadsheetml.printerSettings">
        <DigestMethod Algorithm="http://www.w3.org/2001/04/xmlenc#sha256"/>
        <DigestValue>e6dBMVGfjYthUEDI6itW/IPNvkxq9nvtSO1akGdugXo=</DigestValue>
      </Reference>
      <Reference URI="/xl/printerSettings/printerSettings3.bin?ContentType=application/vnd.openxmlformats-officedocument.spreadsheetml.printerSettings">
        <DigestMethod Algorithm="http://www.w3.org/2001/04/xmlenc#sha256"/>
        <DigestValue>e6dBMVGfjYthUEDI6itW/IPNvkxq9nvtSO1akGdugXo=</DigestValue>
      </Reference>
      <Reference URI="/xl/printerSettings/printerSettings4.bin?ContentType=application/vnd.openxmlformats-officedocument.spreadsheetml.printerSettings">
        <DigestMethod Algorithm="http://www.w3.org/2001/04/xmlenc#sha256"/>
        <DigestValue>e6dBMVGfjYthUEDI6itW/IPNvkxq9nvtSO1akGdugXo=</DigestValue>
      </Reference>
      <Reference URI="/xl/printerSettings/printerSettings5.bin?ContentType=application/vnd.openxmlformats-officedocument.spreadsheetml.printerSettings">
        <DigestMethod Algorithm="http://www.w3.org/2001/04/xmlenc#sha256"/>
        <DigestValue>e6dBMVGfjYthUEDI6itW/IPNvkxq9nvtSO1akGdugXo=</DigestValue>
      </Reference>
      <Reference URI="/xl/printerSettings/printerSettings6.bin?ContentType=application/vnd.openxmlformats-officedocument.spreadsheetml.printerSettings">
        <DigestMethod Algorithm="http://www.w3.org/2001/04/xmlenc#sha256"/>
        <DigestValue>e6dBMVGfjYthUEDI6itW/IPNvkxq9nvtSO1akGdugXo=</DigestValue>
      </Reference>
      <Reference URI="/xl/printerSettings/printerSettings7.bin?ContentType=application/vnd.openxmlformats-officedocument.spreadsheetml.printerSettings">
        <DigestMethod Algorithm="http://www.w3.org/2001/04/xmlenc#sha256"/>
        <DigestValue>e6dBMVGfjYthUEDI6itW/IPNvkxq9nvtSO1akGdugXo=</DigestValue>
      </Reference>
      <Reference URI="/xl/printerSettings/printerSettings8.bin?ContentType=application/vnd.openxmlformats-officedocument.spreadsheetml.printerSettings">
        <DigestMethod Algorithm="http://www.w3.org/2001/04/xmlenc#sha256"/>
        <DigestValue>e6dBMVGfjYthUEDI6itW/IPNvkxq9nvtSO1akGdugXo=</DigestValue>
      </Reference>
      <Reference URI="/xl/printerSettings/printerSettings9.bin?ContentType=application/vnd.openxmlformats-officedocument.spreadsheetml.printerSettings">
        <DigestMethod Algorithm="http://www.w3.org/2001/04/xmlenc#sha256"/>
        <DigestValue>e6dBMVGfjYthUEDI6itW/IPNvkxq9nvtSO1akGdugXo=</DigestValue>
      </Reference>
      <Reference URI="/xl/sharedStrings.xml?ContentType=application/vnd.openxmlformats-officedocument.spreadsheetml.sharedStrings+xml">
        <DigestMethod Algorithm="http://www.w3.org/2001/04/xmlenc#sha256"/>
        <DigestValue>+aLEwA8n8LYbpyZnrDK3RzEXHhJU62ZrzHAO0ZxX59A=</DigestValue>
      </Reference>
      <Reference URI="/xl/styles.xml?ContentType=application/vnd.openxmlformats-officedocument.spreadsheetml.styles+xml">
        <DigestMethod Algorithm="http://www.w3.org/2001/04/xmlenc#sha256"/>
        <DigestValue>XnU9qmm8ppyl1gMepHalgLmpoDzJ9IUSNPUvVnUcddo=</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AaxRsYMt80s06jjyuD20O4Qo8Zs1RdmwrM8qqFwb/xM=</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sheet1.xml?ContentType=application/vnd.openxmlformats-officedocument.spreadsheetml.worksheet+xml">
        <DigestMethod Algorithm="http://www.w3.org/2001/04/xmlenc#sha256"/>
        <DigestValue>/nsTzKUCEcxRvg8jfalH1qA9KsgMDioc3N5y8/LoOmI=</DigestValue>
      </Reference>
      <Reference URI="/xl/worksheets/sheet10.xml?ContentType=application/vnd.openxmlformats-officedocument.spreadsheetml.worksheet+xml">
        <DigestMethod Algorithm="http://www.w3.org/2001/04/xmlenc#sha256"/>
        <DigestValue>2GUDlicwrW5CRafmo4dzltg6CM0o+AMhpn6fcMhXUc8=</DigestValue>
      </Reference>
      <Reference URI="/xl/worksheets/sheet11.xml?ContentType=application/vnd.openxmlformats-officedocument.spreadsheetml.worksheet+xml">
        <DigestMethod Algorithm="http://www.w3.org/2001/04/xmlenc#sha256"/>
        <DigestValue>H5mfvQS/gLOpX3nXbusvjYRoOrBf2LxwxsZ4N9W550I=</DigestValue>
      </Reference>
      <Reference URI="/xl/worksheets/sheet2.xml?ContentType=application/vnd.openxmlformats-officedocument.spreadsheetml.worksheet+xml">
        <DigestMethod Algorithm="http://www.w3.org/2001/04/xmlenc#sha256"/>
        <DigestValue>gkAcMYyQ/CB+ASEq2ApT9CqimWeSjY2sviPfFvQXmao=</DigestValue>
      </Reference>
      <Reference URI="/xl/worksheets/sheet3.xml?ContentType=application/vnd.openxmlformats-officedocument.spreadsheetml.worksheet+xml">
        <DigestMethod Algorithm="http://www.w3.org/2001/04/xmlenc#sha256"/>
        <DigestValue>A4ue9e3k0XKAfbj3qTsZbD0kyxILIHrDzSSA2KKr2Go=</DigestValue>
      </Reference>
      <Reference URI="/xl/worksheets/sheet4.xml?ContentType=application/vnd.openxmlformats-officedocument.spreadsheetml.worksheet+xml">
        <DigestMethod Algorithm="http://www.w3.org/2001/04/xmlenc#sha256"/>
        <DigestValue>LV71f8aqh80XO5iC8l5XMCslM4jbzQeJyIrPCc8UYVI=</DigestValue>
      </Reference>
      <Reference URI="/xl/worksheets/sheet5.xml?ContentType=application/vnd.openxmlformats-officedocument.spreadsheetml.worksheet+xml">
        <DigestMethod Algorithm="http://www.w3.org/2001/04/xmlenc#sha256"/>
        <DigestValue>quSBavGgyaPyCDjxcY6uUeR6ZXj5Ym6dU4r7K6C/3lw=</DigestValue>
      </Reference>
      <Reference URI="/xl/worksheets/sheet6.xml?ContentType=application/vnd.openxmlformats-officedocument.spreadsheetml.worksheet+xml">
        <DigestMethod Algorithm="http://www.w3.org/2001/04/xmlenc#sha256"/>
        <DigestValue>SePTNeMpHvcD8j/u0tE/o/u3qPC+KMHUXTi99qEc4FI=</DigestValue>
      </Reference>
      <Reference URI="/xl/worksheets/sheet7.xml?ContentType=application/vnd.openxmlformats-officedocument.spreadsheetml.worksheet+xml">
        <DigestMethod Algorithm="http://www.w3.org/2001/04/xmlenc#sha256"/>
        <DigestValue>855yr66u97lJ9CqxL1nICoq8oxlbak2XakUa7cG0pwQ=</DigestValue>
      </Reference>
      <Reference URI="/xl/worksheets/sheet8.xml?ContentType=application/vnd.openxmlformats-officedocument.spreadsheetml.worksheet+xml">
        <DigestMethod Algorithm="http://www.w3.org/2001/04/xmlenc#sha256"/>
        <DigestValue>CTIyPxybMhWvEaaGXZv3486e1/mIYFwQaH8/Y20udYY=</DigestValue>
      </Reference>
      <Reference URI="/xl/worksheets/sheet9.xml?ContentType=application/vnd.openxmlformats-officedocument.spreadsheetml.worksheet+xml">
        <DigestMethod Algorithm="http://www.w3.org/2001/04/xmlenc#sha256"/>
        <DigestValue>diwTaiSi3YQ4JKrTizRqQJ5PJPkZiEfH8Oa/OXb1pXU=</DigestValue>
      </Reference>
    </Manifest>
    <SignatureProperties>
      <SignatureProperty Id="idSignatureTime" Target="#idPackageSignature">
        <mdssi:SignatureTime xmlns:mdssi="http://schemas.openxmlformats.org/package/2006/digital-signature">
          <mdssi:Format>YYYY-MM-DDThh:mm:ssTZD</mdssi:Format>
          <mdssi:Value>2024-07-17T07:41:12Z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2024-07-17T07:41:12Z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BCDanhMucDauTu_06029!Print_Area</vt:lpstr>
      <vt:lpstr>BCHoatDongVay_06026!Print_Area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BCDanhMucDauTu_06029!Print_Titles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2024-07-15T04:10:39Z</cp:lastPrinted>
  <dcterms:created xsi:type="dcterms:W3CDTF">2013-10-21T08:38:47Z</dcterms:created>
  <dcterms:modified xsi:type="dcterms:W3CDTF">2024-07-15T04:12:02Z</dcterms:modified>
</cp:coreProperties>
</file>