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QUY\2024\QUY 2\KY SO\"/>
    </mc:Choice>
  </mc:AlternateContent>
  <bookViews>
    <workbookView xWindow="0" yWindow="0" windowWidth="24000" windowHeight="9600" tabRatio="944" activeTab="2"/>
  </bookViews>
  <sheets>
    <sheet name="Tong quat" sheetId="27" r:id="rId1"/>
    <sheet name="ngay thang" sheetId="19" state="hidden"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2" hidden="1">#REF!</definedName>
    <definedName name="_xlnm._FilterDatabase" localSheetId="4" hidden="1">BCtinhhinhtaichinh!$F$14:$F$60</definedName>
    <definedName name="_xlnm._FilterDatabase" localSheetId="9" hidden="1">Khac_06030!#REF!</definedName>
    <definedName name="_xlnm._FilterDatabase" localSheetId="0" hidden="1">#REF!</definedName>
    <definedName name="_xlnm._FilterDatabase" hidden="1">#REF!</definedName>
    <definedName name="holiday">[1]ACC!$O$8:$O$100</definedName>
    <definedName name="_xlnm.Print_Area" localSheetId="7">BCDanhMucDauTu_06029!$A$1:$G$75</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4">BCtinhhinhtaichinh!$A$1:$E$75</definedName>
    <definedName name="_xlnm.Print_Area" localSheetId="3">BCthunhap!$A$1:$G$62</definedName>
    <definedName name="_xlnm.Print_Area" localSheetId="10">BCHoatDongVay_06026!$A$1:$K$38</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4">BCtinhhinhtaichinh!$12:$12</definedName>
    <definedName name="_xlnm.Print_Titles" localSheetId="3">BCthunhap!$12:$13</definedName>
    <definedName name="_xlnm.Print_Titles" localSheetId="9">Khac_06030!$13:$13</definedName>
  </definedNames>
  <calcPr calcId="162913"/>
</workbook>
</file>

<file path=xl/calcChain.xml><?xml version="1.0" encoding="utf-8"?>
<calcChain xmlns="http://schemas.openxmlformats.org/spreadsheetml/2006/main">
  <c r="D9" i="27" l="1"/>
  <c r="B3" i="19" l="1"/>
  <c r="B4" i="19" l="1"/>
  <c r="B5" i="19" l="1"/>
  <c r="C4" i="19" l="1"/>
  <c r="C3" i="19"/>
  <c r="C6" i="19" l="1"/>
  <c r="C7" i="19"/>
  <c r="B2" i="19" l="1"/>
  <c r="C2" i="19"/>
  <c r="A5" i="8" l="1"/>
  <c r="D10" i="8"/>
  <c r="C5" i="19"/>
</calcChain>
</file>

<file path=xl/comments1.xml><?xml version="1.0" encoding="utf-8"?>
<comments xmlns="http://schemas.openxmlformats.org/spreadsheetml/2006/main">
  <authors>
    <author>NGUYEN VIET HA</author>
  </authors>
  <commentList>
    <comment ref="D24" authorId="0" shapeId="0">
      <text>
        <r>
          <rPr>
            <b/>
            <sz val="9"/>
            <color indexed="81"/>
            <rFont val="Tahoma"/>
            <family val="2"/>
          </rPr>
          <t>NGUYEN VIET HA:</t>
        </r>
        <r>
          <rPr>
            <sz val="9"/>
            <color indexed="81"/>
            <rFont val="Tahoma"/>
            <family val="2"/>
          </rPr>
          <t xml:space="preserve">
Chỉ bao gồm phí MG</t>
        </r>
      </text>
    </comment>
    <comment ref="D31" authorId="0" shapeId="0">
      <text>
        <r>
          <rPr>
            <b/>
            <sz val="9"/>
            <color indexed="81"/>
            <rFont val="Tahoma"/>
            <family val="2"/>
          </rPr>
          <t>NGUYEN VIET HA:</t>
        </r>
        <r>
          <rPr>
            <sz val="9"/>
            <color indexed="81"/>
            <rFont val="Tahoma"/>
            <family val="2"/>
          </rPr>
          <t xml:space="preserve">
Bao gồm phí XLHS
</t>
        </r>
      </text>
    </comment>
  </commentList>
</comments>
</file>

<file path=xl/sharedStrings.xml><?xml version="1.0" encoding="utf-8"?>
<sst xmlns="http://schemas.openxmlformats.org/spreadsheetml/2006/main" count="882" uniqueCount="656">
  <si>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</si>
  <si>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</si>
  <si>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</si>
  <si>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</si>
  <si>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</si>
  <si>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</si>
  <si>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</si>
  <si>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</si>
  <si>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</si>
  <si>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</si>
  <si>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</si>
  <si>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</si>
  <si>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</si>
  <si>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</si>
  <si>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</si>
  <si>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</si>
  <si>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</si>
  <si>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</si>
  <si>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</si>
  <si>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</si>
  <si>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</si>
  <si>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</si>
  <si>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</si>
  <si>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</si>
  <si>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</si>
  <si>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</si>
  <si>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</si>
  <si>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</si>
  <si>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</si>
  <si>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</si>
  <si>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</si>
  <si>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</si>
  <si>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</si>
  <si>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</si>
  <si>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</si>
  <si>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</si>
  <si>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</si>
  <si>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</si>
  <si>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</si>
  <si>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</si>
  <si>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</si>
  <si>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</si>
  <si>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</si>
  <si>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</si>
  <si>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</si>
  <si>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</si>
  <si>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</si>
  <si>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</si>
  <si>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</si>
  <si>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</si>
  <si>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</si>
  <si>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</si>
  <si>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</si>
  <si>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</si>
  <si>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</si>
  <si>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</si>
  <si>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</si>
  <si>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</si>
  <si>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</si>
  <si>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</si>
  <si>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</si>
  <si>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</si>
  <si>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</si>
  <si>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</si>
  <si>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</si>
  <si>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</si>
  <si>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</si>
  <si>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</si>
  <si>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</si>
  <si>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</si>
  <si>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</si>
  <si>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</si>
  <si>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</si>
  <si>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</si>
  <si>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</si>
  <si>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</si>
  <si>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</si>
  <si>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</si>
  <si>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</si>
  <si>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</si>
  <si>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</si>
  <si>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</si>
  <si>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</si>
  <si>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</si>
  <si>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</si>
  <si>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</si>
  <si>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</si>
  <si>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</si>
  <si>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</si>
  <si>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</si>
  <si>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</si>
  <si>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</si>
  <si>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</si>
  <si>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</si>
  <si>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</si>
  <si>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</si>
  <si>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</si>
  <si>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</si>
  <si>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</si>
  <si>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</si>
  <si>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</si>
  <si>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</si>
  <si>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</si>
  <si>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</si>
  <si>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</si>
  <si>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</si>
  <si>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</si>
  <si>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</si>
  <si>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</si>
  <si>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</si>
  <si>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</si>
  <si>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</si>
  <si>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</si>
  <si>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</si>
  <si>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</si>
  <si>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</si>
  <si>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</si>
  <si>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</si>
  <si>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</si>
  <si>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</si>
  <si>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</si>
  <si>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</si>
  <si>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</si>
  <si>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</si>
  <si>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</si>
  <si>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</si>
  <si>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</si>
  <si>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</si>
  <si>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</si>
  <si>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</si>
  <si>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</si>
  <si>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</si>
  <si>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</si>
  <si>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</si>
  <si>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</si>
  <si>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</si>
  <si>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</si>
  <si>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</si>
  <si>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</si>
  <si>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</si>
  <si>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</si>
  <si>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</si>
  <si>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</si>
  <si>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</si>
  <si>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</si>
  <si>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</si>
  <si>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</si>
  <si>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</si>
  <si>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</si>
  <si>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</si>
  <si>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</si>
  <si>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</si>
  <si>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</si>
  <si>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</si>
  <si>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</si>
  <si>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</si>
  <si>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</si>
  <si>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</si>
  <si>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</si>
  <si>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</si>
  <si>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</si>
  <si>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</si>
  <si>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</si>
  <si>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</si>
  <si>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</si>
  <si>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</si>
  <si>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</si>
  <si>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</si>
  <si>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</si>
  <si>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</si>
  <si>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</si>
  <si>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</si>
  <si>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</si>
  <si>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</si>
  <si>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</si>
  <si>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</si>
  <si>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</si>
  <si>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</si>
  <si>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</si>
  <si>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</si>
  <si>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</si>
  <si>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</si>
  <si>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</si>
  <si>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</si>
  <si>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</si>
  <si>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</si>
  <si>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</si>
  <si>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</si>
  <si>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</si>
  <si>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</si>
  <si>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</si>
  <si>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</si>
  <si>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</si>
  <si>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</si>
  <si>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</si>
  <si>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</si>
  <si>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</si>
  <si>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</si>
  <si>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</si>
  <si>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</si>
  <si>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</si>
  <si>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</si>
  <si>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</si>
  <si>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</si>
  <si>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</si>
  <si>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</si>
  <si>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</si>
  <si>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</si>
  <si>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</si>
  <si>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</si>
  <si>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</si>
  <si>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</si>
  <si>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</si>
  <si>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</si>
  <si>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</si>
  <si>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</si>
  <si>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</si>
  <si>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</si>
  <si>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</si>
  <si>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</si>
  <si>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</si>
  <si>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</si>
  <si>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</si>
  <si>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</si>
  <si>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</si>
  <si>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</si>
  <si>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</si>
  <si>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</si>
  <si>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</si>
  <si>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</si>
  <si>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</si>
  <si>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</si>
  <si>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</si>
  <si>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</si>
  <si>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</si>
  <si>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</si>
  <si>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</si>
  <si>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</si>
  <si>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</si>
  <si>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</si>
  <si>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</si>
  <si>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</si>
  <si>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</si>
  <si>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</si>
  <si>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</si>
  <si>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</si>
  <si>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</si>
  <si>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</si>
  <si>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</si>
  <si>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</si>
  <si>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</si>
  <si>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</si>
  <si>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</si>
  <si>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</si>
  <si>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</si>
  <si>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</si>
  <si>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</si>
  <si>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</si>
  <si>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</si>
  <si>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</si>
  <si>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</si>
  <si>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</si>
  <si>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</si>
  <si>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</si>
  <si>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</si>
  <si>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</si>
  <si>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</si>
  <si>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</si>
  <si>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</si>
  <si>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</si>
  <si>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</si>
  <si>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</si>
  <si>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</si>
  <si>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</si>
  <si>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</si>
  <si>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</si>
  <si>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</si>
  <si>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</si>
  <si>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</si>
  <si>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</si>
  <si>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</si>
  <si>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</si>
  <si>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</si>
  <si>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</si>
  <si>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</si>
  <si>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</si>
  <si>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</si>
  <si>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</si>
  <si>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</si>
  <si>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</si>
  <si>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</si>
  <si>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</si>
  <si>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</si>
  <si>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</si>
  <si>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</si>
  <si>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</si>
  <si>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</si>
  <si>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</si>
  <si>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</si>
  <si>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</si>
  <si>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</si>
  <si>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</si>
  <si>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</si>
  <si>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</si>
  <si>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</si>
  <si>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</si>
  <si>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</si>
  <si>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</si>
  <si>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</si>
  <si>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</si>
  <si>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</si>
  <si>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</si>
  <si>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</si>
  <si>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</si>
  <si>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</si>
  <si>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</si>
  <si>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</si>
  <si>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</si>
  <si>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</si>
  <si>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</si>
  <si>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</si>
  <si>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</si>
  <si>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</si>
  <si>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</si>
  <si>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</si>
  <si>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</si>
  <si>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</si>
  <si>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</si>
  <si>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</si>
  <si>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</si>
  <si>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</si>
  <si>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</si>
  <si>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</si>
  <si>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</si>
  <si>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</si>
  <si>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</si>
  <si>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</si>
  <si>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</si>
  <si>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</si>
  <si>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</si>
  <si>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</si>
  <si>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</si>
  <si>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</si>
  <si>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</si>
  <si>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</si>
  <si>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</si>
  <si>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</si>
  <si>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</si>
  <si>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</si>
  <si>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</si>
  <si>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</si>
  <si>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</si>
  <si>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</si>
  <si>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</si>
  <si>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</si>
  <si>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</si>
  <si>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</si>
  <si>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</si>
  <si>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</si>
  <si>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</si>
  <si>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</si>
  <si>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</si>
  <si>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</si>
  <si>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</si>
  <si>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</si>
  <si>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</si>
  <si>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</si>
  <si>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</si>
  <si>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</si>
  <si>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</si>
  <si>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</si>
  <si>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</si>
  <si>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</si>
  <si>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</si>
  <si>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</si>
  <si>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</si>
  <si>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</si>
  <si>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</si>
  <si>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</si>
  <si>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</si>
  <si>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</si>
  <si>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</si>
  <si>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</si>
  <si>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</si>
  <si>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</si>
  <si>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</si>
  <si>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</si>
  <si>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</si>
  <si>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</si>
  <si>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</si>
  <si>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</si>
  <si>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</si>
  <si>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</si>
  <si>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</si>
  <si>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</si>
  <si>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</si>
  <si>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</si>
  <si>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</si>
  <si>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</si>
  <si>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</si>
  <si>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</si>
  <si>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</si>
  <si>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</si>
  <si>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</si>
  <si>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</si>
  <si>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</si>
  <si>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</si>
  <si>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</si>
  <si>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</si>
  <si>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</si>
  <si>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</si>
  <si>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</si>
  <si>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</si>
  <si>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</si>
  <si>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</si>
  <si>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</si>
  <si>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</si>
  <si>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</si>
  <si>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</si>
  <si>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</si>
  <si>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</si>
  <si>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</si>
  <si>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</si>
  <si>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</si>
  <si>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</si>
  <si>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</si>
  <si>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</si>
  <si>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</si>
  <si>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</si>
  <si>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</si>
  <si>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</si>
  <si>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</si>
  <si>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</si>
  <si>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</si>
  <si>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</si>
  <si>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</si>
  <si>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</si>
  <si>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</si>
  <si>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</si>
  <si>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</si>
  <si>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</si>
  <si>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</si>
  <si>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</si>
  <si>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</si>
  <si>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</si>
  <si>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</si>
  <si>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</si>
  <si>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</si>
  <si>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</si>
  <si>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</si>
  <si>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</si>
  <si>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</si>
  <si>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</si>
  <si>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</si>
  <si>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</si>
  <si>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</si>
  <si>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</si>
  <si>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</si>
  <si>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</si>
  <si>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</si>
  <si>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</si>
  <si>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</si>
  <si>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</si>
  <si>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</si>
  <si>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</si>
  <si>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</si>
  <si>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</si>
  <si>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</si>
  <si>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</si>
  <si>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</si>
  <si>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</si>
  <si>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</si>
  <si>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</si>
  <si>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</si>
  <si>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</si>
  <si>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</si>
  <si>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</si>
  <si>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</si>
  <si>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</si>
  <si>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</si>
  <si>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</si>
  <si>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</si>
  <si>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</si>
  <si>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</si>
  <si>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</si>
  <si>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</si>
  <si>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</si>
  <si>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</si>
  <si>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</si>
  <si>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</si>
  <si>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</si>
  <si>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</si>
  <si>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</si>
  <si>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</si>
  <si>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</si>
  <si>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</si>
  <si>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</si>
  <si>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</si>
  <si>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</si>
  <si>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</si>
  <si>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</si>
  <si>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</si>
  <si>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</si>
  <si>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</si>
  <si>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</si>
  <si>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</si>
  <si>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</si>
  <si>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</si>
  <si>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</si>
  <si>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</si>
  <si>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</si>
  <si>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</si>
  <si>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</si>
  <si>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</si>
  <si>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</si>
  <si>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</si>
  <si>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</si>
  <si>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</si>
  <si>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</si>
  <si>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</si>
  <si>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</si>
  <si>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</si>
  <si>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</si>
  <si>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</si>
  <si>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</si>
  <si>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</si>
  <si>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</si>
  <si>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</si>
  <si>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</si>
  <si>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</si>
  <si>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</si>
  <si>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</si>
  <si>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t>Nguyễn Mạnh Cường</t>
  </si>
  <si>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</si>
  <si>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</si>
  <si>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</si>
  <si>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</si>
  <si>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</si>
  <si>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</si>
  <si>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</si>
  <si>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</si>
  <si>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</si>
  <si>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</si>
  <si>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</si>
  <si>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</si>
  <si>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Công Ty Cổ phần Quản lý Quỹ Kỹ Thương
</t>
    </r>
    <r>
      <rPr>
        <sz val="10"/>
        <color rgb="FFFF0000"/>
        <rFont val="Tahoma"/>
        <family val="2"/>
      </rPr>
      <t>Techcom Capital Joint Stock Company</t>
    </r>
  </si>
  <si>
    <t xml:space="preserve">     ACB             </t>
  </si>
  <si>
    <t xml:space="preserve">     MBB             </t>
  </si>
  <si>
    <t xml:space="preserve"> </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</si>
  <si>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</si>
  <si>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</si>
  <si>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</si>
  <si>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</si>
  <si>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</si>
  <si>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</si>
  <si>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</si>
  <si>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</si>
  <si>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</si>
  <si>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</si>
  <si>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</si>
  <si>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</si>
  <si>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</si>
  <si>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</si>
  <si>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</si>
  <si>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</si>
  <si>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</si>
  <si>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</si>
  <si>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</si>
  <si>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</si>
  <si>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</si>
  <si>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</si>
  <si>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</si>
  <si>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</si>
  <si>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</si>
  <si>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</si>
  <si>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</si>
  <si>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</si>
  <si>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</si>
  <si>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</si>
  <si>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</si>
  <si>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</si>
  <si>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</si>
  <si>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</si>
  <si>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</si>
  <si>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</si>
  <si>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</si>
  <si>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</si>
  <si>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Tiền gửi kỳ hạn trên 3 tháng (1)
Deposit with term more than three months</t>
  </si>
  <si>
    <t>Tiền gửi kỳ hạn không quá 3 tháng (2)
Deposit with term not more than three months</t>
  </si>
  <si>
    <t>Mẫu số B03g - QM: Mẫu báo cáo thay đổi giá trị tài sản ròng, giao dịch chứng chỉ quỹ
Template B03g - QM: Report on change of Net Asset Value, trading of Fund Certificate</t>
  </si>
  <si>
    <t>Năm 2023
Year 2023</t>
  </si>
  <si>
    <t xml:space="preserve">     SSI             </t>
  </si>
  <si>
    <t xml:space="preserve">     VCB             </t>
  </si>
  <si>
    <t xml:space="preserve">     HCM             </t>
  </si>
  <si>
    <t xml:space="preserve">     HDB             </t>
  </si>
  <si>
    <t xml:space="preserve">     VDS             </t>
  </si>
  <si>
    <t xml:space="preserve">     VPB             </t>
  </si>
  <si>
    <t>Lưu chuyển tiền thuần từ hoạt động đầu tư
Net Cash flow from Investing activities</t>
  </si>
  <si>
    <t>Lưu chuyển tiền thuần từ hoạt động tài chính (1+2+3-4-5)
Net cash outflows from financing activities</t>
  </si>
  <si>
    <r>
      <t xml:space="preserve">Quỹ Đầu tư Cổ phiếu Ngân hàng và Tài chính Techcom
</t>
    </r>
    <r>
      <rPr>
        <sz val="10"/>
        <color theme="1"/>
        <rFont val="Tahoma"/>
        <family val="2"/>
      </rPr>
      <t>Techcom Banking and Finance Equity Fund</t>
    </r>
  </si>
  <si>
    <r>
      <t xml:space="preserve">Tên Quỹ:
</t>
    </r>
    <r>
      <rPr>
        <sz val="10"/>
        <color theme="1"/>
        <rFont val="Tahoma"/>
        <family val="2"/>
      </rPr>
      <t xml:space="preserve">Fund name: </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</si>
  <si>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</si>
  <si>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</si>
  <si>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</si>
  <si>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</si>
  <si>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</si>
  <si>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</si>
  <si>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</si>
  <si>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</si>
  <si>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</si>
  <si>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</si>
  <si>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Quyền mua
</t>
    </r>
    <r>
      <rPr>
        <i/>
        <sz val="10"/>
        <color theme="1"/>
        <rFont val="Tahoma"/>
        <family val="2"/>
      </rPr>
      <t>Rights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</si>
  <si>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</si>
  <si>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</si>
  <si>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t>KỲ BÁO CÁO/ THIS PERIOD
31/03/2024</t>
  </si>
  <si>
    <t xml:space="preserve">     CTG             </t>
  </si>
  <si>
    <t xml:space="preserve">     OCB             </t>
  </si>
  <si>
    <t xml:space="preserve">     STB             </t>
  </si>
  <si>
    <t xml:space="preserve">     TPB             </t>
  </si>
  <si>
    <t>Năm 2024
Year 2024</t>
  </si>
  <si>
    <t>Cuối quý 1.2024
End of this quarter</t>
  </si>
  <si>
    <t>Quý II năm 2024/Quarter II 2024</t>
  </si>
  <si>
    <t>Tại ngày 30 tháng 06 năm 2024/As at 30 Jun 2024</t>
  </si>
  <si>
    <t>KỲ BÁO CÁO/ THIS PERIOD
30/06/2024</t>
  </si>
  <si>
    <t>Ngày 30 tháng 06 năm 2024
As at 30 Jun 2024</t>
  </si>
  <si>
    <t>Ngày 31 tháng 03 năm 2024
As at 31 Mar 2024</t>
  </si>
  <si>
    <t>Cuối quý 2.2024
End of this quarter</t>
  </si>
  <si>
    <t>Ngày 10 tháng 07 năm 2024
10 July 2024</t>
  </si>
  <si>
    <t xml:space="preserve">     BVH             </t>
  </si>
  <si>
    <t xml:space="preserve">     LPB             </t>
  </si>
  <si>
    <t xml:space="preserve">     SSB             </t>
  </si>
  <si>
    <r>
      <t xml:space="preserve">Tên công ty quản lý quỹ:
</t>
    </r>
    <r>
      <rPr>
        <sz val="9"/>
        <rFont val="Tahoma"/>
        <family val="2"/>
      </rPr>
      <t>Management Fund Company name:</t>
    </r>
  </si>
  <si>
    <r>
      <t xml:space="preserve">Công Ty Cổ phần Quản lý Quỹ Kỹ Thương
</t>
    </r>
    <r>
      <rPr>
        <sz val="9"/>
        <rFont val="Tahoma"/>
        <family val="2"/>
      </rPr>
      <t>Techcom Capital Joint Stock Company</t>
    </r>
  </si>
  <si>
    <r>
      <rPr>
        <b/>
        <sz val="9"/>
        <rFont val="Tahoma"/>
        <family val="2"/>
      </rPr>
      <t>Tên ngân hàng giám sát:</t>
    </r>
    <r>
      <rPr>
        <sz val="9"/>
        <rFont val="Tahoma"/>
        <family val="2"/>
      </rPr>
      <t xml:space="preserve">
Supervising bank: </t>
    </r>
  </si>
  <si>
    <r>
      <rPr>
        <b/>
        <sz val="9"/>
        <rFont val="Tahoma"/>
        <family val="2"/>
      </rPr>
      <t>Ngân Hàng TMCP Đầu tư và Phát triển Việt Nam - Chi nhánh Hà Thành</t>
    </r>
    <r>
      <rPr>
        <sz val="9"/>
        <rFont val="Tahoma"/>
        <family val="2"/>
      </rPr>
      <t xml:space="preserve">
Bank for Investment and Development of Vietnam Jsc - Hathanh Branch</t>
    </r>
  </si>
  <si>
    <r>
      <t xml:space="preserve">Tên Quỹ:
</t>
    </r>
    <r>
      <rPr>
        <sz val="9"/>
        <rFont val="Tahoma"/>
        <family val="2"/>
      </rPr>
      <t xml:space="preserve">Fund name: </t>
    </r>
  </si>
  <si>
    <r>
      <t xml:space="preserve">Quỹ Đầu tư Cổ phiếu Ngân hàng và Tài chính Techcom
</t>
    </r>
    <r>
      <rPr>
        <sz val="9"/>
        <rFont val="Tahoma"/>
        <family val="2"/>
      </rPr>
      <t>Techcom Banking and Finance Equity Fund</t>
    </r>
  </si>
  <si>
    <r>
      <rPr>
        <b/>
        <sz val="9"/>
        <rFont val="Tahoma"/>
        <family val="2"/>
      </rPr>
      <t>Ngày lập báo cáo:</t>
    </r>
    <r>
      <rPr>
        <sz val="9"/>
        <rFont val="Tahoma"/>
        <family val="2"/>
      </rPr>
      <t xml:space="preserve">
Reporting Date:</t>
    </r>
  </si>
  <si>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</si>
  <si>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</si>
  <si>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</si>
  <si>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</si>
  <si>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</si>
  <si>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</si>
  <si>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</si>
  <si>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</si>
  <si>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</si>
  <si>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</si>
  <si>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</si>
  <si>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Chứng chỉ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</si>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</sst>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7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Arial"/>
      <family val="2"/>
      <scheme val="minor"/>
    </font>
    <font>
      <b/>
      <sz val="11"/>
      <color theme="1"/>
      <name val="Arial"/>
      <family val="2"/>
      <scheme val="minor"/>
    </font>
    <font>
      <sz val="11"/>
      <name val="Arial"/>
      <family val="2"/>
      <scheme val="minor"/>
    </font>
    <font>
      <sz val="11"/>
      <color rgb="FFFF0000"/>
      <name val="Arial"/>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1"/>
      <color theme="0"/>
      <name val="Arial"/>
      <family val="2"/>
      <scheme val="minor"/>
    </font>
    <font>
      <u/>
      <sz val="11"/>
      <color theme="10"/>
      <name val="Arial"/>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Arial"/>
      <family val="2"/>
      <scheme val="minor"/>
    </font>
    <font>
      <sz val="11"/>
      <color theme="0"/>
      <name val="Times New Roman"/>
      <family val="1"/>
    </font>
    <font>
      <sz val="8.25"/>
      <name val="Microsoft Sans Serif"/>
      <family val="2"/>
    </font>
    <font>
      <sz val="18"/>
      <color theme="3"/>
      <name val="Times New Roman"/>
      <family val="2"/>
      <scheme val="major"/>
    </font>
    <font>
      <sz val="10"/>
      <color theme="1"/>
      <name val="Tahoma"/>
      <family val="2"/>
    </font>
    <font>
      <sz val="10"/>
      <color rgb="FFFF0000"/>
      <name val="Tahoma"/>
      <family val="2"/>
    </font>
    <font>
      <sz val="11"/>
      <color rgb="FFFF0000"/>
      <name val="Times New Roman"/>
      <family val="1"/>
    </font>
    <font>
      <b/>
      <sz val="10"/>
      <color rgb="FFFF0000"/>
      <name val="Tahoma"/>
      <family val="2"/>
    </font>
    <font>
      <sz val="11"/>
      <color theme="1"/>
      <name val="Times New Roman"/>
      <family val="1"/>
    </font>
    <font>
      <b/>
      <sz val="10"/>
      <color theme="1"/>
      <name val="Tahoma"/>
      <family val="2"/>
    </font>
    <font>
      <sz val="9"/>
      <color indexed="81"/>
      <name val="Tahoma"/>
      <family val="2"/>
    </font>
    <font>
      <b/>
      <sz val="9"/>
      <color indexed="81"/>
      <name val="Tahoma"/>
      <family val="2"/>
    </font>
    <font>
      <i/>
      <sz val="10"/>
      <color theme="1"/>
      <name val="Tahoma"/>
      <family val="2"/>
    </font>
    <font>
      <b/>
      <i/>
      <sz val="10"/>
      <color theme="1"/>
      <name val="Tahoma"/>
      <family val="2"/>
    </font>
    <font>
      <b/>
      <sz val="9"/>
      <name val="Tahoma"/>
      <family val="2"/>
    </font>
    <font>
      <sz val="9"/>
      <name val="Tahoma"/>
      <family val="2"/>
    </font>
    <font>
      <i/>
      <sz val="9"/>
      <name val="Tahoma"/>
      <family val="2"/>
    </font>
    <font>
      <b/>
      <sz val="9"/>
      <color theme="1"/>
      <name val="Tahoma"/>
      <family val="2"/>
    </font>
    <font>
      <sz val="9"/>
      <color rgb="FFC00000"/>
      <name val="Tahoma"/>
      <family val="2"/>
    </font>
    <font>
      <b/>
      <i/>
      <sz val="9"/>
      <name val="Tahoma"/>
      <family val="2"/>
    </font>
    <font>
      <sz val="9"/>
      <color theme="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493">
    <xf numFmtId="0" fontId="0" fillId="0" borderId="0"/>
    <xf numFmtId="169" fontId="12" fillId="0" borderId="0" quotePrefix="1" applyFont="0" applyFill="0" applyBorder="0" applyAlignment="0">
      <protection locked="0"/>
    </xf>
    <xf numFmtId="169" fontId="22" fillId="0" borderId="0" applyFont="0" applyFill="0" applyBorder="0" applyAlignment="0" applyProtection="0"/>
    <xf numFmtId="169" fontId="18" fillId="0" borderId="0" applyFont="0" applyFill="0" applyBorder="0" applyAlignment="0" applyProtection="0"/>
    <xf numFmtId="169" fontId="2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9" fontId="12" fillId="0" borderId="0" quotePrefix="1" applyFont="0" applyFill="0" applyBorder="0" applyAlignment="0">
      <protection locked="0"/>
    </xf>
    <xf numFmtId="9" fontId="22" fillId="0" borderId="0" applyFont="0" applyFill="0" applyBorder="0" applyAlignment="0" applyProtection="0"/>
    <xf numFmtId="0" fontId="11" fillId="0" borderId="0"/>
    <xf numFmtId="169" fontId="11" fillId="0" borderId="0" applyFont="0" applyFill="0" applyBorder="0" applyAlignment="0" applyProtection="0"/>
    <xf numFmtId="0" fontId="10" fillId="0" borderId="0"/>
    <xf numFmtId="0" fontId="10" fillId="0" borderId="0"/>
    <xf numFmtId="169" fontId="12" fillId="0" borderId="0" quotePrefix="1" applyFont="0" applyFill="0" applyBorder="0" applyAlignment="0">
      <protection locked="0"/>
    </xf>
    <xf numFmtId="173" fontId="26" fillId="0" borderId="0" applyFont="0" applyFill="0" applyBorder="0" applyAlignment="0" applyProtection="0"/>
    <xf numFmtId="0" fontId="27" fillId="0" borderId="0" applyNumberFormat="0" applyFill="0" applyBorder="0" applyAlignment="0" applyProtection="0"/>
    <xf numFmtId="174" fontId="27" fillId="0" borderId="0" applyNumberFormat="0" applyFill="0" applyBorder="0" applyAlignment="0" applyProtection="0"/>
    <xf numFmtId="174" fontId="27" fillId="0" borderId="0" applyNumberFormat="0" applyFill="0" applyBorder="0" applyAlignment="0" applyProtection="0"/>
    <xf numFmtId="175" fontId="28" fillId="0" borderId="0" applyBorder="0"/>
    <xf numFmtId="0" fontId="12" fillId="0" borderId="0"/>
    <xf numFmtId="0" fontId="29"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30" fillId="0" borderId="0" applyFont="0" applyFill="0" applyBorder="0" applyAlignment="0" applyProtection="0"/>
    <xf numFmtId="177" fontId="31" fillId="0" borderId="0" applyFont="0" applyFill="0" applyBorder="0" applyAlignment="0" applyProtection="0"/>
    <xf numFmtId="38" fontId="30" fillId="0" borderId="0" applyFont="0" applyFill="0" applyBorder="0" applyAlignment="0" applyProtection="0"/>
    <xf numFmtId="41" fontId="32" fillId="0" borderId="0" applyFont="0" applyFill="0" applyBorder="0" applyAlignment="0" applyProtection="0"/>
    <xf numFmtId="9" fontId="33" fillId="0" borderId="0" applyFont="0" applyFill="0" applyBorder="0" applyAlignment="0" applyProtection="0"/>
    <xf numFmtId="165" fontId="34" fillId="0" borderId="0" applyFont="0" applyFill="0" applyBorder="0" applyAlignment="0" applyProtection="0"/>
    <xf numFmtId="0" fontId="35"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6" fillId="0" borderId="0"/>
    <xf numFmtId="0" fontId="12" fillId="0" borderId="0" applyNumberFormat="0" applyFill="0" applyBorder="0" applyAlignment="0" applyProtection="0"/>
    <xf numFmtId="0" fontId="37" fillId="0" borderId="0"/>
    <xf numFmtId="0" fontId="37" fillId="0" borderId="0"/>
    <xf numFmtId="0" fontId="38" fillId="0" borderId="0">
      <alignment vertical="top"/>
    </xf>
    <xf numFmtId="166" fontId="39" fillId="0" borderId="0" applyFont="0" applyFill="0" applyBorder="0" applyAlignment="0" applyProtection="0"/>
    <xf numFmtId="0" fontId="40" fillId="0" borderId="0" applyNumberFormat="0" applyFill="0" applyBorder="0" applyAlignment="0" applyProtection="0"/>
    <xf numFmtId="166" fontId="39" fillId="0" borderId="0" applyFont="0" applyFill="0" applyBorder="0" applyAlignment="0" applyProtection="0"/>
    <xf numFmtId="173" fontId="26" fillId="0" borderId="0" applyFont="0" applyFill="0" applyBorder="0" applyAlignment="0" applyProtection="0"/>
    <xf numFmtId="43" fontId="26" fillId="0" borderId="0" applyFont="0" applyFill="0" applyBorder="0" applyAlignment="0" applyProtection="0"/>
    <xf numFmtId="178" fontId="39" fillId="0" borderId="0" applyFont="0" applyFill="0" applyBorder="0" applyAlignment="0" applyProtection="0"/>
    <xf numFmtId="41" fontId="26" fillId="0" borderId="0" applyFont="0" applyFill="0" applyBorder="0" applyAlignment="0" applyProtection="0"/>
    <xf numFmtId="166" fontId="39" fillId="0" borderId="0" applyFont="0" applyFill="0" applyBorder="0" applyAlignment="0" applyProtection="0"/>
    <xf numFmtId="178" fontId="39" fillId="0" borderId="0" applyFont="0" applyFill="0" applyBorder="0" applyAlignment="0" applyProtection="0"/>
    <xf numFmtId="43" fontId="26" fillId="0" borderId="0" applyFont="0" applyFill="0" applyBorder="0" applyAlignment="0" applyProtection="0"/>
    <xf numFmtId="179" fontId="39"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179" fontId="39" fillId="0" borderId="0" applyFont="0" applyFill="0" applyBorder="0" applyAlignment="0" applyProtection="0"/>
    <xf numFmtId="178" fontId="39" fillId="0" borderId="0" applyFont="0" applyFill="0" applyBorder="0" applyAlignment="0" applyProtection="0"/>
    <xf numFmtId="41" fontId="26" fillId="0" borderId="0" applyFont="0" applyFill="0" applyBorder="0" applyAlignment="0" applyProtection="0"/>
    <xf numFmtId="173" fontId="26" fillId="0" borderId="0" applyFont="0" applyFill="0" applyBorder="0" applyAlignment="0" applyProtection="0"/>
    <xf numFmtId="166" fontId="39" fillId="0" borderId="0" applyFont="0" applyFill="0" applyBorder="0" applyAlignment="0" applyProtection="0"/>
    <xf numFmtId="41" fontId="26" fillId="0" borderId="0" applyFont="0" applyFill="0" applyBorder="0" applyAlignment="0" applyProtection="0"/>
    <xf numFmtId="179" fontId="39" fillId="0" borderId="0" applyFont="0" applyFill="0" applyBorder="0" applyAlignment="0" applyProtection="0"/>
    <xf numFmtId="178" fontId="39" fillId="0" borderId="0" applyFont="0" applyFill="0" applyBorder="0" applyAlignment="0" applyProtection="0"/>
    <xf numFmtId="173" fontId="26" fillId="0" borderId="0" applyFont="0" applyFill="0" applyBorder="0" applyAlignment="0" applyProtection="0"/>
    <xf numFmtId="43" fontId="26" fillId="0" borderId="0" applyFont="0" applyFill="0" applyBorder="0" applyAlignment="0" applyProtection="0"/>
    <xf numFmtId="0" fontId="40" fillId="0" borderId="0" applyNumberForma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0" fontId="12" fillId="0" borderId="0"/>
    <xf numFmtId="0" fontId="41" fillId="0" borderId="0"/>
    <xf numFmtId="0" fontId="42" fillId="16" borderId="0"/>
    <xf numFmtId="9" fontId="43" fillId="0" borderId="0" applyBorder="0" applyAlignment="0" applyProtection="0"/>
    <xf numFmtId="0" fontId="44" fillId="16" borderId="0"/>
    <xf numFmtId="0" fontId="17" fillId="0" borderId="0"/>
    <xf numFmtId="174" fontId="45" fillId="17" borderId="0" applyNumberFormat="0" applyBorder="0" applyAlignment="0" applyProtection="0"/>
    <xf numFmtId="0" fontId="10" fillId="4" borderId="0" applyNumberFormat="0" applyBorder="0" applyAlignment="0" applyProtection="0"/>
    <xf numFmtId="174" fontId="45" fillId="18" borderId="0" applyNumberFormat="0" applyBorder="0" applyAlignment="0" applyProtection="0"/>
    <xf numFmtId="0" fontId="10" fillId="6" borderId="0" applyNumberFormat="0" applyBorder="0" applyAlignment="0" applyProtection="0"/>
    <xf numFmtId="174" fontId="45" fillId="19" borderId="0" applyNumberFormat="0" applyBorder="0" applyAlignment="0" applyProtection="0"/>
    <xf numFmtId="0" fontId="10" fillId="8" borderId="0" applyNumberFormat="0" applyBorder="0" applyAlignment="0" applyProtection="0"/>
    <xf numFmtId="174" fontId="45" fillId="20" borderId="0" applyNumberFormat="0" applyBorder="0" applyAlignment="0" applyProtection="0"/>
    <xf numFmtId="0" fontId="10" fillId="10" borderId="0" applyNumberFormat="0" applyBorder="0" applyAlignment="0" applyProtection="0"/>
    <xf numFmtId="174" fontId="45" fillId="21" borderId="0" applyNumberFormat="0" applyBorder="0" applyAlignment="0" applyProtection="0"/>
    <xf numFmtId="0" fontId="10" fillId="12" borderId="0" applyNumberFormat="0" applyBorder="0" applyAlignment="0" applyProtection="0"/>
    <xf numFmtId="174" fontId="45" fillId="22" borderId="0" applyNumberFormat="0" applyBorder="0" applyAlignment="0" applyProtection="0"/>
    <xf numFmtId="0" fontId="10" fillId="14" borderId="0" applyNumberFormat="0" applyBorder="0" applyAlignment="0" applyProtection="0"/>
    <xf numFmtId="0" fontId="46" fillId="16" borderId="0"/>
    <xf numFmtId="0" fontId="47" fillId="0" borderId="0"/>
    <xf numFmtId="0" fontId="48" fillId="0" borderId="0">
      <alignment wrapText="1"/>
    </xf>
    <xf numFmtId="174" fontId="45" fillId="23" borderId="0" applyNumberFormat="0" applyBorder="0" applyAlignment="0" applyProtection="0"/>
    <xf numFmtId="0" fontId="10" fillId="5" borderId="0" applyNumberFormat="0" applyBorder="0" applyAlignment="0" applyProtection="0"/>
    <xf numFmtId="174" fontId="45" fillId="24" borderId="0" applyNumberFormat="0" applyBorder="0" applyAlignment="0" applyProtection="0"/>
    <xf numFmtId="0" fontId="10" fillId="7" borderId="0" applyNumberFormat="0" applyBorder="0" applyAlignment="0" applyProtection="0"/>
    <xf numFmtId="174" fontId="45" fillId="25" borderId="0" applyNumberFormat="0" applyBorder="0" applyAlignment="0" applyProtection="0"/>
    <xf numFmtId="0" fontId="10" fillId="9" borderId="0" applyNumberFormat="0" applyBorder="0" applyAlignment="0" applyProtection="0"/>
    <xf numFmtId="174" fontId="45" fillId="20" borderId="0" applyNumberFormat="0" applyBorder="0" applyAlignment="0" applyProtection="0"/>
    <xf numFmtId="0" fontId="10" fillId="11" borderId="0" applyNumberFormat="0" applyBorder="0" applyAlignment="0" applyProtection="0"/>
    <xf numFmtId="174" fontId="45" fillId="23" borderId="0" applyNumberFormat="0" applyBorder="0" applyAlignment="0" applyProtection="0"/>
    <xf numFmtId="0" fontId="10" fillId="13" borderId="0" applyNumberFormat="0" applyBorder="0" applyAlignment="0" applyProtection="0"/>
    <xf numFmtId="174" fontId="45" fillId="26" borderId="0" applyNumberFormat="0" applyBorder="0" applyAlignment="0" applyProtection="0"/>
    <xf numFmtId="0" fontId="10" fillId="15" borderId="0" applyNumberFormat="0" applyBorder="0" applyAlignment="0" applyProtection="0"/>
    <xf numFmtId="174" fontId="49" fillId="27" borderId="0" applyNumberFormat="0" applyBorder="0" applyAlignment="0" applyProtection="0"/>
    <xf numFmtId="174" fontId="49" fillId="24" borderId="0" applyNumberFormat="0" applyBorder="0" applyAlignment="0" applyProtection="0"/>
    <xf numFmtId="174" fontId="49" fillId="25" borderId="0" applyNumberFormat="0" applyBorder="0" applyAlignment="0" applyProtection="0"/>
    <xf numFmtId="174" fontId="49" fillId="28" borderId="0" applyNumberFormat="0" applyBorder="0" applyAlignment="0" applyProtection="0"/>
    <xf numFmtId="174" fontId="49" fillId="29" borderId="0" applyNumberFormat="0" applyBorder="0" applyAlignment="0" applyProtection="0"/>
    <xf numFmtId="174" fontId="49" fillId="30" borderId="0" applyNumberFormat="0" applyBorder="0" applyAlignment="0" applyProtection="0"/>
    <xf numFmtId="174" fontId="49" fillId="31" borderId="0" applyNumberFormat="0" applyBorder="0" applyAlignment="0" applyProtection="0"/>
    <xf numFmtId="174" fontId="49" fillId="32" borderId="0" applyNumberFormat="0" applyBorder="0" applyAlignment="0" applyProtection="0"/>
    <xf numFmtId="174" fontId="49" fillId="33" borderId="0" applyNumberFormat="0" applyBorder="0" applyAlignment="0" applyProtection="0"/>
    <xf numFmtId="174" fontId="49" fillId="28" borderId="0" applyNumberFormat="0" applyBorder="0" applyAlignment="0" applyProtection="0"/>
    <xf numFmtId="174" fontId="49" fillId="29" borderId="0" applyNumberFormat="0" applyBorder="0" applyAlignment="0" applyProtection="0"/>
    <xf numFmtId="174" fontId="49" fillId="34" borderId="0" applyNumberFormat="0" applyBorder="0" applyAlignment="0" applyProtection="0"/>
    <xf numFmtId="0" fontId="50" fillId="0" borderId="0" applyNumberFormat="0" applyAlignment="0"/>
    <xf numFmtId="182" fontId="12" fillId="0" borderId="0" applyFont="0" applyFill="0" applyBorder="0" applyAlignment="0" applyProtection="0"/>
    <xf numFmtId="0" fontId="51" fillId="0" borderId="0" applyFont="0" applyFill="0" applyBorder="0" applyAlignment="0" applyProtection="0"/>
    <xf numFmtId="183" fontId="52" fillId="0" borderId="0" applyFont="0" applyFill="0" applyBorder="0" applyAlignment="0" applyProtection="0"/>
    <xf numFmtId="184" fontId="12" fillId="0" borderId="0" applyFont="0" applyFill="0" applyBorder="0" applyAlignment="0" applyProtection="0"/>
    <xf numFmtId="0" fontId="51" fillId="0" borderId="0" applyFont="0" applyFill="0" applyBorder="0" applyAlignment="0" applyProtection="0"/>
    <xf numFmtId="184" fontId="12" fillId="0" borderId="0" applyFont="0" applyFill="0" applyBorder="0" applyAlignment="0" applyProtection="0"/>
    <xf numFmtId="0" fontId="53" fillId="0" borderId="0">
      <alignment horizontal="center" wrapText="1"/>
      <protection locked="0"/>
    </xf>
    <xf numFmtId="185" fontId="54" fillId="0" borderId="0" applyFont="0" applyFill="0" applyBorder="0" applyAlignment="0" applyProtection="0"/>
    <xf numFmtId="0" fontId="51" fillId="0" borderId="0" applyFont="0" applyFill="0" applyBorder="0" applyAlignment="0" applyProtection="0"/>
    <xf numFmtId="185" fontId="54" fillId="0" borderId="0" applyFont="0" applyFill="0" applyBorder="0" applyAlignment="0" applyProtection="0"/>
    <xf numFmtId="186" fontId="54" fillId="0" borderId="0" applyFont="0" applyFill="0" applyBorder="0" applyAlignment="0" applyProtection="0"/>
    <xf numFmtId="0" fontId="51" fillId="0" borderId="0" applyFont="0" applyFill="0" applyBorder="0" applyAlignment="0" applyProtection="0"/>
    <xf numFmtId="186" fontId="54" fillId="0" borderId="0" applyFont="0" applyFill="0" applyBorder="0" applyAlignment="0" applyProtection="0"/>
    <xf numFmtId="173" fontId="26" fillId="0" borderId="0" applyFont="0" applyFill="0" applyBorder="0" applyAlignment="0" applyProtection="0"/>
    <xf numFmtId="174" fontId="55" fillId="18" borderId="0" applyNumberFormat="0" applyBorder="0" applyAlignment="0" applyProtection="0"/>
    <xf numFmtId="0" fontId="51" fillId="0" borderId="0"/>
    <xf numFmtId="0" fontId="41" fillId="0" borderId="0"/>
    <xf numFmtId="0" fontId="51" fillId="0" borderId="0"/>
    <xf numFmtId="37" fontId="56" fillId="0" borderId="0"/>
    <xf numFmtId="177" fontId="12" fillId="0" borderId="0" applyFont="0" applyFill="0" applyBorder="0" applyAlignment="0" applyProtection="0"/>
    <xf numFmtId="187" fontId="12" fillId="0" borderId="0" applyFont="0" applyFill="0" applyBorder="0" applyAlignment="0" applyProtection="0"/>
    <xf numFmtId="175" fontId="28" fillId="0" borderId="0" applyFill="0"/>
    <xf numFmtId="188" fontId="28" fillId="0" borderId="0" applyNumberFormat="0" applyFill="0" applyBorder="0" applyAlignment="0">
      <alignment horizontal="center"/>
    </xf>
    <xf numFmtId="0" fontId="57" fillId="0" borderId="0" applyNumberFormat="0" applyFill="0">
      <alignment horizontal="center" vertical="center" wrapText="1"/>
    </xf>
    <xf numFmtId="175" fontId="28" fillId="0" borderId="9" applyFill="0" applyBorder="0"/>
    <xf numFmtId="167" fontId="28" fillId="0" borderId="0" applyAlignment="0"/>
    <xf numFmtId="0" fontId="57" fillId="0" borderId="0" applyFill="0" applyBorder="0">
      <alignment horizontal="center" vertical="center"/>
    </xf>
    <xf numFmtId="0" fontId="57" fillId="0" borderId="0" applyFill="0" applyBorder="0">
      <alignment horizontal="center" vertical="center"/>
    </xf>
    <xf numFmtId="175" fontId="28" fillId="0" borderId="8" applyFill="0" applyBorder="0"/>
    <xf numFmtId="0" fontId="28" fillId="0" borderId="0" applyNumberFormat="0" applyAlignment="0"/>
    <xf numFmtId="0" fontId="41" fillId="0" borderId="0" applyFill="0" applyBorder="0">
      <alignment horizontal="center" vertical="center" wrapText="1"/>
    </xf>
    <xf numFmtId="0" fontId="57" fillId="0" borderId="0" applyFill="0" applyBorder="0">
      <alignment horizontal="center" vertical="center" wrapText="1"/>
    </xf>
    <xf numFmtId="175" fontId="28" fillId="0" borderId="0" applyFill="0"/>
    <xf numFmtId="0" fontId="28" fillId="0" borderId="0" applyNumberFormat="0" applyAlignment="0">
      <alignment horizontal="center"/>
    </xf>
    <xf numFmtId="0" fontId="41" fillId="0" borderId="0" applyFill="0">
      <alignment horizontal="center" vertical="center" wrapText="1"/>
    </xf>
    <xf numFmtId="0" fontId="57" fillId="0" borderId="0" applyFill="0">
      <alignment horizontal="center" vertical="center" wrapText="1"/>
    </xf>
    <xf numFmtId="175" fontId="28" fillId="0" borderId="0" applyFill="0"/>
    <xf numFmtId="0" fontId="28" fillId="0" borderId="0" applyNumberFormat="0" applyAlignment="0">
      <alignment horizontal="center"/>
    </xf>
    <xf numFmtId="0" fontId="28" fillId="0" borderId="0" applyFill="0">
      <alignment vertical="center" wrapText="1"/>
    </xf>
    <xf numFmtId="0" fontId="57" fillId="0" borderId="0">
      <alignment horizontal="center" vertical="center" wrapText="1"/>
    </xf>
    <xf numFmtId="175" fontId="28" fillId="0" borderId="0" applyFill="0"/>
    <xf numFmtId="0" fontId="41" fillId="0" borderId="0" applyNumberFormat="0" applyAlignment="0">
      <alignment horizontal="center"/>
    </xf>
    <xf numFmtId="0" fontId="28" fillId="0" borderId="0" applyFill="0">
      <alignment horizontal="center" vertical="center" wrapText="1"/>
    </xf>
    <xf numFmtId="0" fontId="57" fillId="0" borderId="0" applyFill="0">
      <alignment horizontal="center" vertical="center" wrapText="1"/>
    </xf>
    <xf numFmtId="175" fontId="58" fillId="0" borderId="0" applyFill="0"/>
    <xf numFmtId="0" fontId="28" fillId="0" borderId="0" applyNumberFormat="0" applyAlignment="0">
      <alignment horizontal="center"/>
    </xf>
    <xf numFmtId="0" fontId="28" fillId="0" borderId="0" applyFill="0">
      <alignment horizontal="center" vertical="center" wrapText="1"/>
    </xf>
    <xf numFmtId="0" fontId="57" fillId="0" borderId="0" applyFill="0">
      <alignment horizontal="center" vertical="center" wrapText="1"/>
    </xf>
    <xf numFmtId="175" fontId="59" fillId="0" borderId="0" applyFill="0"/>
    <xf numFmtId="0" fontId="28" fillId="0" borderId="0" applyNumberFormat="0" applyAlignment="0">
      <alignment horizontal="center"/>
    </xf>
    <xf numFmtId="0" fontId="60" fillId="0" borderId="0">
      <alignment horizontal="center" wrapText="1"/>
    </xf>
    <xf numFmtId="0" fontId="57" fillId="0" borderId="0" applyFill="0">
      <alignment horizontal="center" vertical="center" wrapText="1"/>
    </xf>
    <xf numFmtId="189" fontId="12" fillId="0" borderId="0" applyFill="0" applyBorder="0" applyAlignment="0"/>
    <xf numFmtId="174" fontId="61" fillId="16" borderId="10" applyNumberFormat="0" applyAlignment="0" applyProtection="0"/>
    <xf numFmtId="0" fontId="62" fillId="0" borderId="0"/>
    <xf numFmtId="190" fontId="39" fillId="0" borderId="0" applyFont="0" applyFill="0" applyBorder="0" applyAlignment="0" applyProtection="0"/>
    <xf numFmtId="174" fontId="63" fillId="35" borderId="11" applyNumberFormat="0" applyAlignment="0" applyProtection="0"/>
    <xf numFmtId="1" fontId="64" fillId="0" borderId="6" applyBorder="0"/>
    <xf numFmtId="167"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38"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3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91" fontId="41" fillId="0" borderId="0"/>
    <xf numFmtId="191" fontId="41" fillId="0" borderId="0"/>
    <xf numFmtId="192" fontId="65" fillId="0" borderId="0"/>
    <xf numFmtId="3" fontId="12" fillId="0" borderId="0" applyFont="0" applyFill="0" applyBorder="0" applyAlignment="0" applyProtection="0"/>
    <xf numFmtId="3" fontId="12" fillId="0" borderId="0" applyFont="0" applyFill="0" applyBorder="0" applyAlignment="0" applyProtection="0"/>
    <xf numFmtId="0" fontId="66" fillId="0" borderId="0" applyNumberFormat="0" applyAlignment="0">
      <alignment horizontal="left"/>
    </xf>
    <xf numFmtId="0" fontId="67" fillId="0" borderId="0" applyNumberFormat="0" applyAlignment="0"/>
    <xf numFmtId="193" fontId="68" fillId="0" borderId="0" applyFont="0" applyFill="0" applyBorder="0" applyAlignment="0" applyProtection="0"/>
    <xf numFmtId="194" fontId="12" fillId="0" borderId="0" applyFont="0" applyFill="0" applyBorder="0" applyAlignment="0" applyProtection="0"/>
    <xf numFmtId="194" fontId="12" fillId="0" borderId="0" applyFont="0" applyFill="0" applyBorder="0" applyAlignment="0" applyProtection="0"/>
    <xf numFmtId="195" fontId="12" fillId="0" borderId="0"/>
    <xf numFmtId="0" fontId="12" fillId="0" borderId="0" applyFont="0" applyFill="0" applyBorder="0" applyAlignment="0" applyProtection="0"/>
    <xf numFmtId="0" fontId="12"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xf numFmtId="0" fontId="39" fillId="0" borderId="12">
      <alignment horizontal="left"/>
    </xf>
    <xf numFmtId="0" fontId="69" fillId="0" borderId="0" applyNumberFormat="0" applyAlignment="0">
      <alignment horizontal="left"/>
    </xf>
    <xf numFmtId="199" fontId="17" fillId="0" borderId="0" applyFont="0" applyFill="0" applyBorder="0" applyAlignment="0" applyProtection="0"/>
    <xf numFmtId="200" fontId="12" fillId="0" borderId="0" applyFont="0" applyFill="0" applyBorder="0" applyAlignment="0" applyProtection="0"/>
    <xf numFmtId="174" fontId="70"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1" fontId="17" fillId="0" borderId="13" applyFont="0" applyFill="0" applyBorder="0" applyProtection="0"/>
    <xf numFmtId="174" fontId="71" fillId="19" borderId="0" applyNumberFormat="0" applyBorder="0" applyAlignment="0" applyProtection="0"/>
    <xf numFmtId="38" fontId="50" fillId="16" borderId="0" applyNumberFormat="0" applyBorder="0" applyAlignment="0" applyProtection="0"/>
    <xf numFmtId="0" fontId="72" fillId="0" borderId="0">
      <alignment horizontal="left"/>
    </xf>
    <xf numFmtId="0" fontId="73" fillId="0" borderId="14" applyNumberFormat="0" applyAlignment="0" applyProtection="0">
      <alignment horizontal="left" vertical="center"/>
    </xf>
    <xf numFmtId="0" fontId="73" fillId="0" borderId="15">
      <alignment horizontal="left" vertical="center"/>
    </xf>
    <xf numFmtId="14" fontId="27" fillId="21" borderId="16">
      <alignment horizontal="center" vertical="center" wrapText="1"/>
    </xf>
    <xf numFmtId="0" fontId="74" fillId="0" borderId="0" applyNumberFormat="0" applyFill="0" applyBorder="0" applyAlignment="0" applyProtection="0"/>
    <xf numFmtId="174" fontId="75" fillId="0" borderId="17"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3" fillId="0" borderId="0" applyNumberFormat="0" applyFill="0" applyBorder="0" applyAlignment="0" applyProtection="0"/>
    <xf numFmtId="174" fontId="76" fillId="0" borderId="18"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174" fontId="77" fillId="0" borderId="19" applyNumberFormat="0" applyFill="0" applyAlignment="0" applyProtection="0"/>
    <xf numFmtId="174" fontId="77" fillId="0" borderId="0" applyNumberFormat="0" applyFill="0" applyBorder="0" applyAlignment="0" applyProtection="0"/>
    <xf numFmtId="14" fontId="27" fillId="21" borderId="16">
      <alignment horizontal="center" vertical="center" wrapText="1"/>
    </xf>
    <xf numFmtId="202" fontId="78" fillId="0" borderId="0">
      <protection locked="0"/>
    </xf>
    <xf numFmtId="202" fontId="78" fillId="0" borderId="0">
      <protection locked="0"/>
    </xf>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10" fontId="50" fillId="36" borderId="1" applyNumberFormat="0" applyBorder="0" applyAlignment="0" applyProtection="0"/>
    <xf numFmtId="0" fontId="82" fillId="0" borderId="0"/>
    <xf numFmtId="0" fontId="82" fillId="0" borderId="0"/>
    <xf numFmtId="0" fontId="82" fillId="0" borderId="0"/>
    <xf numFmtId="0" fontId="82" fillId="0" borderId="0"/>
    <xf numFmtId="0" fontId="82" fillId="0" borderId="0"/>
    <xf numFmtId="174" fontId="83" fillId="22" borderId="10" applyNumberFormat="0" applyAlignment="0" applyProtection="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189" fontId="84" fillId="37" borderId="0"/>
    <xf numFmtId="0" fontId="53" fillId="0" borderId="0" applyNumberFormat="0" applyFont="0" applyBorder="0" applyAlignment="0"/>
    <xf numFmtId="174" fontId="85" fillId="0" borderId="20" applyNumberFormat="0" applyFill="0" applyAlignment="0" applyProtection="0"/>
    <xf numFmtId="189" fontId="84" fillId="38" borderId="0"/>
    <xf numFmtId="38" fontId="37" fillId="0" borderId="0" applyFont="0" applyFill="0" applyBorder="0" applyAlignment="0" applyProtection="0"/>
    <xf numFmtId="40" fontId="37"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86" fillId="0" borderId="16"/>
    <xf numFmtId="203" fontId="87" fillId="0" borderId="21"/>
    <xf numFmtId="173" fontId="12" fillId="0" borderId="0" applyFont="0" applyFill="0" applyBorder="0" applyAlignment="0" applyProtection="0"/>
    <xf numFmtId="204" fontId="12" fillId="0" borderId="0" applyFont="0" applyFill="0" applyBorder="0" applyAlignment="0" applyProtection="0"/>
    <xf numFmtId="205" fontId="37" fillId="0" borderId="0" applyFont="0" applyFill="0" applyBorder="0" applyAlignment="0" applyProtection="0"/>
    <xf numFmtId="206" fontId="37" fillId="0" borderId="0" applyFont="0" applyFill="0" applyBorder="0" applyAlignment="0" applyProtection="0"/>
    <xf numFmtId="207" fontId="39" fillId="0" borderId="0" applyFont="0" applyFill="0" applyBorder="0" applyAlignment="0" applyProtection="0"/>
    <xf numFmtId="208" fontId="39" fillId="0" borderId="0" applyFont="0" applyFill="0" applyBorder="0" applyAlignment="0" applyProtection="0"/>
    <xf numFmtId="0" fontId="88" fillId="0" borderId="0" applyNumberFormat="0" applyFont="0" applyFill="0" applyAlignment="0"/>
    <xf numFmtId="174" fontId="89" fillId="39" borderId="0" applyNumberFormat="0" applyBorder="0" applyAlignment="0" applyProtection="0"/>
    <xf numFmtId="0" fontId="68" fillId="0" borderId="1"/>
    <xf numFmtId="0" fontId="68" fillId="0" borderId="1"/>
    <xf numFmtId="0" fontId="41" fillId="0" borderId="0"/>
    <xf numFmtId="0" fontId="41" fillId="0" borderId="0"/>
    <xf numFmtId="0" fontId="68" fillId="0" borderId="1"/>
    <xf numFmtId="37" fontId="90" fillId="0" borderId="0"/>
    <xf numFmtId="0" fontId="91" fillId="0" borderId="1" applyNumberFormat="0" applyFont="0" applyFill="0" applyBorder="0" applyAlignment="0">
      <alignment horizontal="center"/>
    </xf>
    <xf numFmtId="209" fontId="9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10" fillId="0" borderId="0"/>
    <xf numFmtId="0" fontId="10" fillId="0" borderId="0"/>
    <xf numFmtId="0" fontId="10" fillId="0" borderId="0"/>
    <xf numFmtId="0" fontId="10" fillId="0" borderId="0"/>
    <xf numFmtId="0" fontId="10" fillId="0" borderId="0"/>
    <xf numFmtId="174" fontId="12" fillId="0" borderId="0" applyNumberFormat="0" applyFill="0" applyBorder="0" applyAlignment="0" applyProtection="0"/>
    <xf numFmtId="0" fontId="10" fillId="0" borderId="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2" fillId="0" borderId="0"/>
    <xf numFmtId="0" fontId="38" fillId="0" borderId="0"/>
    <xf numFmtId="0" fontId="10" fillId="0" borderId="0"/>
    <xf numFmtId="0"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53" fillId="0" borderId="0">
      <alignment horizontal="right"/>
    </xf>
    <xf numFmtId="40" fontId="94" fillId="0" borderId="0">
      <alignment horizontal="center" wrapText="1"/>
    </xf>
    <xf numFmtId="174" fontId="38"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5" fontId="53" fillId="0" borderId="0" applyBorder="0" applyAlignment="0"/>
    <xf numFmtId="0" fontId="95" fillId="0" borderId="0"/>
    <xf numFmtId="210" fontId="39" fillId="0" borderId="0" applyFont="0" applyFill="0" applyBorder="0" applyAlignment="0" applyProtection="0"/>
    <xf numFmtId="211" fontId="39" fillId="0" borderId="0" applyFont="0" applyFill="0" applyBorder="0" applyAlignment="0" applyProtection="0"/>
    <xf numFmtId="0" fontId="12" fillId="0" borderId="0" applyFont="0" applyFill="0" applyBorder="0" applyAlignment="0" applyProtection="0"/>
    <xf numFmtId="0" fontId="41" fillId="0" borderId="0"/>
    <xf numFmtId="174" fontId="96" fillId="16" borderId="23" applyNumberFormat="0" applyAlignment="0" applyProtection="0"/>
    <xf numFmtId="14" fontId="53" fillId="0" borderId="0">
      <alignment horizontal="center" wrapText="1"/>
      <protection locked="0"/>
    </xf>
    <xf numFmtId="212"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7" fillId="0" borderId="24" applyNumberFormat="0" applyBorder="0"/>
    <xf numFmtId="164" fontId="97" fillId="0" borderId="0"/>
    <xf numFmtId="0" fontId="37" fillId="0" borderId="0" applyNumberFormat="0" applyFont="0" applyFill="0" applyBorder="0" applyAlignment="0" applyProtection="0">
      <alignment horizontal="left"/>
    </xf>
    <xf numFmtId="38" fontId="28" fillId="16" borderId="25" applyFill="0">
      <alignment horizontal="right"/>
    </xf>
    <xf numFmtId="0" fontId="28" fillId="0" borderId="25" applyNumberFormat="0" applyFill="0" applyAlignment="0">
      <alignment horizontal="left" indent="7"/>
    </xf>
    <xf numFmtId="0" fontId="98" fillId="0" borderId="25" applyFill="0">
      <alignment horizontal="left" indent="8"/>
    </xf>
    <xf numFmtId="175" fontId="57" fillId="26" borderId="0" applyFill="0">
      <alignment horizontal="right"/>
    </xf>
    <xf numFmtId="0" fontId="57" fillId="40" borderId="0" applyNumberFormat="0">
      <alignment horizontal="right"/>
    </xf>
    <xf numFmtId="0" fontId="99" fillId="26" borderId="15" applyFill="0"/>
    <xf numFmtId="0" fontId="41" fillId="41" borderId="15" applyFill="0" applyBorder="0"/>
    <xf numFmtId="175" fontId="41" fillId="36" borderId="26" applyFill="0"/>
    <xf numFmtId="0" fontId="28" fillId="0" borderId="27" applyNumberFormat="0" applyAlignment="0"/>
    <xf numFmtId="0" fontId="99" fillId="0" borderId="0" applyFill="0">
      <alignment horizontal="left" indent="1"/>
    </xf>
    <xf numFmtId="0" fontId="100" fillId="36" borderId="0" applyFill="0">
      <alignment horizontal="left" indent="1"/>
    </xf>
    <xf numFmtId="175" fontId="28" fillId="22" borderId="26" applyFill="0"/>
    <xf numFmtId="0" fontId="28" fillId="0" borderId="26" applyNumberFormat="0" applyAlignment="0"/>
    <xf numFmtId="0" fontId="99" fillId="0" borderId="0" applyFill="0">
      <alignment horizontal="left" indent="2"/>
    </xf>
    <xf numFmtId="0" fontId="101" fillId="22" borderId="0" applyFill="0">
      <alignment horizontal="left" indent="2"/>
    </xf>
    <xf numFmtId="175" fontId="28" fillId="0" borderId="26" applyFill="0"/>
    <xf numFmtId="0" fontId="53" fillId="0" borderId="26" applyNumberFormat="0" applyAlignment="0"/>
    <xf numFmtId="0" fontId="102" fillId="0" borderId="0">
      <alignment horizontal="left" indent="3"/>
    </xf>
    <xf numFmtId="0" fontId="103" fillId="0" borderId="0" applyFill="0">
      <alignment horizontal="left" indent="3"/>
    </xf>
    <xf numFmtId="38" fontId="28" fillId="0" borderId="0" applyFill="0"/>
    <xf numFmtId="0" fontId="12" fillId="0" borderId="26" applyNumberFormat="0" applyFont="0" applyAlignment="0"/>
    <xf numFmtId="0" fontId="102" fillId="0" borderId="0">
      <alignment horizontal="left" indent="4"/>
    </xf>
    <xf numFmtId="0" fontId="28" fillId="0" borderId="0" applyFill="0" applyProtection="0">
      <alignment horizontal="left" indent="4"/>
    </xf>
    <xf numFmtId="38" fontId="28" fillId="0" borderId="0" applyFill="0"/>
    <xf numFmtId="0" fontId="28" fillId="0" borderId="0" applyNumberFormat="0" applyAlignment="0"/>
    <xf numFmtId="0" fontId="102" fillId="0" borderId="0">
      <alignment horizontal="left" indent="5"/>
    </xf>
    <xf numFmtId="0" fontId="28" fillId="0" borderId="0" applyFill="0">
      <alignment horizontal="left" indent="5"/>
    </xf>
    <xf numFmtId="175" fontId="28" fillId="0" borderId="0" applyFill="0"/>
    <xf numFmtId="0" fontId="41" fillId="0" borderId="0" applyNumberFormat="0" applyFill="0" applyAlignment="0"/>
    <xf numFmtId="0" fontId="104" fillId="0" borderId="0" applyFill="0">
      <alignment horizontal="left" indent="6"/>
    </xf>
    <xf numFmtId="0" fontId="28" fillId="0" borderId="0" applyFill="0">
      <alignment horizontal="left" indent="6"/>
    </xf>
    <xf numFmtId="213" fontId="12" fillId="0" borderId="0" applyNumberFormat="0" applyFill="0" applyBorder="0" applyAlignment="0" applyProtection="0">
      <alignment horizontal="left"/>
    </xf>
    <xf numFmtId="214" fontId="105" fillId="0" borderId="0" applyFont="0" applyFill="0" applyBorder="0" applyAlignment="0" applyProtection="0"/>
    <xf numFmtId="0" fontId="37" fillId="0" borderId="0" applyFont="0" applyFill="0" applyBorder="0" applyAlignment="0" applyProtection="0"/>
    <xf numFmtId="0" fontId="12" fillId="0" borderId="0"/>
    <xf numFmtId="215" fontId="68" fillId="0" borderId="0" applyFont="0" applyFill="0" applyBorder="0" applyAlignment="0" applyProtection="0"/>
    <xf numFmtId="179" fontId="39" fillId="0" borderId="0" applyFont="0" applyFill="0" applyBorder="0" applyAlignment="0" applyProtection="0"/>
    <xf numFmtId="166" fontId="39" fillId="0" borderId="0" applyFont="0" applyFill="0" applyBorder="0" applyAlignment="0" applyProtection="0"/>
    <xf numFmtId="0" fontId="86" fillId="0" borderId="0"/>
    <xf numFmtId="40" fontId="106" fillId="0" borderId="0" applyBorder="0">
      <alignment horizontal="right"/>
    </xf>
    <xf numFmtId="3" fontId="47" fillId="0" borderId="0" applyFill="0" applyBorder="0" applyAlignment="0" applyProtection="0">
      <alignment horizontal="right"/>
    </xf>
    <xf numFmtId="216" fontId="68" fillId="0" borderId="3">
      <alignment horizontal="right" vertical="center"/>
    </xf>
    <xf numFmtId="216" fontId="68" fillId="0" borderId="3">
      <alignment horizontal="right" vertical="center"/>
    </xf>
    <xf numFmtId="216" fontId="68" fillId="0" borderId="3">
      <alignment horizontal="right" vertical="center"/>
    </xf>
    <xf numFmtId="217" fontId="68" fillId="0" borderId="3">
      <alignment horizontal="center"/>
    </xf>
    <xf numFmtId="0" fontId="107" fillId="0" borderId="0">
      <alignment vertical="center" wrapText="1"/>
      <protection locked="0"/>
    </xf>
    <xf numFmtId="4" fontId="108" fillId="0" borderId="0"/>
    <xf numFmtId="3" fontId="109" fillId="0" borderId="28" applyNumberFormat="0" applyBorder="0" applyAlignment="0"/>
    <xf numFmtId="0" fontId="110" fillId="0" borderId="0" applyFont="0">
      <alignment horizontal="centerContinuous"/>
    </xf>
    <xf numFmtId="0" fontId="111" fillId="0" borderId="0" applyFill="0" applyBorder="0" applyProtection="0">
      <alignment horizontal="left" vertical="top"/>
    </xf>
    <xf numFmtId="174" fontId="112" fillId="0" borderId="0" applyNumberFormat="0" applyFill="0" applyBorder="0" applyAlignment="0" applyProtection="0"/>
    <xf numFmtId="0" fontId="12" fillId="0" borderId="9" applyNumberFormat="0" applyFont="0" applyFill="0" applyAlignment="0" applyProtection="0"/>
    <xf numFmtId="174" fontId="113"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7" fontId="68" fillId="0" borderId="0"/>
    <xf numFmtId="218" fontId="68" fillId="0" borderId="1"/>
    <xf numFmtId="0" fontId="114" fillId="42" borderId="1">
      <alignment horizontal="left" vertical="center"/>
    </xf>
    <xf numFmtId="164" fontId="115" fillId="0" borderId="5">
      <alignment horizontal="left" vertical="top"/>
    </xf>
    <xf numFmtId="164" fontId="40" fillId="0" borderId="30">
      <alignment horizontal="left" vertical="top"/>
    </xf>
    <xf numFmtId="164" fontId="40" fillId="0" borderId="30">
      <alignment horizontal="left" vertical="top"/>
    </xf>
    <xf numFmtId="0" fontId="116" fillId="0" borderId="30">
      <alignment horizontal="left" vertical="center"/>
    </xf>
    <xf numFmtId="219" fontId="12" fillId="0" borderId="0" applyFont="0" applyFill="0" applyBorder="0" applyAlignment="0" applyProtection="0"/>
    <xf numFmtId="220" fontId="12" fillId="0" borderId="0" applyFont="0" applyFill="0" applyBorder="0" applyAlignment="0" applyProtection="0"/>
    <xf numFmtId="174" fontId="117" fillId="0" borderId="0" applyNumberFormat="0" applyFill="0" applyBorder="0" applyAlignment="0" applyProtection="0"/>
    <xf numFmtId="0" fontId="118" fillId="0" borderId="0">
      <alignment vertical="center"/>
    </xf>
    <xf numFmtId="166" fontId="119" fillId="0" borderId="0" applyFont="0" applyFill="0" applyBorder="0" applyAlignment="0" applyProtection="0"/>
    <xf numFmtId="168" fontId="119" fillId="0" borderId="0" applyFont="0" applyFill="0" applyBorder="0" applyAlignment="0" applyProtection="0"/>
    <xf numFmtId="0" fontId="119" fillId="0" borderId="0"/>
    <xf numFmtId="0" fontId="120" fillId="0" borderId="0" applyFont="0" applyFill="0" applyBorder="0" applyAlignment="0" applyProtection="0"/>
    <xf numFmtId="0" fontId="120" fillId="0" borderId="0" applyFont="0" applyFill="0" applyBorder="0" applyAlignment="0" applyProtection="0"/>
    <xf numFmtId="0" fontId="47" fillId="0" borderId="0">
      <alignment vertical="center"/>
    </xf>
    <xf numFmtId="40" fontId="121" fillId="0" borderId="0" applyFont="0" applyFill="0" applyBorder="0" applyAlignment="0" applyProtection="0"/>
    <xf numFmtId="38" fontId="121" fillId="0" borderId="0" applyFont="0" applyFill="0" applyBorder="0" applyAlignment="0" applyProtection="0"/>
    <xf numFmtId="0" fontId="121" fillId="0" borderId="0" applyFont="0" applyFill="0" applyBorder="0" applyAlignment="0" applyProtection="0"/>
    <xf numFmtId="0" fontId="121" fillId="0" borderId="0" applyFont="0" applyFill="0" applyBorder="0" applyAlignment="0" applyProtection="0"/>
    <xf numFmtId="9" fontId="122" fillId="0" borderId="0" applyBorder="0" applyAlignment="0" applyProtection="0"/>
    <xf numFmtId="0" fontId="123" fillId="0" borderId="0"/>
    <xf numFmtId="221" fontId="124" fillId="0" borderId="0" applyFont="0" applyFill="0" applyBorder="0" applyAlignment="0" applyProtection="0"/>
    <xf numFmtId="222" fontId="12"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0" fontId="126" fillId="0" borderId="0"/>
    <xf numFmtId="0" fontId="88" fillId="0" borderId="0"/>
    <xf numFmtId="187" fontId="127"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0" fontId="127" fillId="0" borderId="0"/>
    <xf numFmtId="186" fontId="12" fillId="0" borderId="0" applyFont="0" applyFill="0" applyBorder="0" applyAlignment="0" applyProtection="0"/>
    <xf numFmtId="185" fontId="12" fillId="0" borderId="0" applyFont="0" applyFill="0" applyBorder="0" applyAlignment="0" applyProtection="0"/>
    <xf numFmtId="0" fontId="128" fillId="0" borderId="0"/>
    <xf numFmtId="173" fontId="32" fillId="0" borderId="0" applyFont="0" applyFill="0" applyBorder="0" applyAlignment="0" applyProtection="0"/>
    <xf numFmtId="205" fontId="34" fillId="0" borderId="0" applyFont="0" applyFill="0" applyBorder="0" applyAlignment="0" applyProtection="0"/>
    <xf numFmtId="204" fontId="3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0" fontId="129" fillId="0" borderId="0" applyNumberFormat="0" applyFill="0" applyBorder="0" applyAlignment="0" applyProtection="0"/>
    <xf numFmtId="0" fontId="130" fillId="0" borderId="31" applyNumberFormat="0" applyFill="0" applyAlignment="0" applyProtection="0"/>
    <xf numFmtId="0" fontId="131" fillId="0" borderId="32" applyNumberFormat="0" applyFill="0" applyAlignment="0" applyProtection="0"/>
    <xf numFmtId="0" fontId="132" fillId="0" borderId="33" applyNumberFormat="0" applyFill="0" applyAlignment="0" applyProtection="0"/>
    <xf numFmtId="0" fontId="132" fillId="0" borderId="0" applyNumberFormat="0" applyFill="0" applyBorder="0" applyAlignment="0" applyProtection="0"/>
    <xf numFmtId="0" fontId="133" fillId="43" borderId="0" applyNumberFormat="0" applyBorder="0" applyAlignment="0" applyProtection="0"/>
    <xf numFmtId="0" fontId="134" fillId="44" borderId="0" applyNumberFormat="0" applyBorder="0" applyAlignment="0" applyProtection="0"/>
    <xf numFmtId="0" fontId="135" fillId="45" borderId="0" applyNumberFormat="0" applyBorder="0" applyAlignment="0" applyProtection="0"/>
    <xf numFmtId="0" fontId="136" fillId="46" borderId="34" applyNumberFormat="0" applyAlignment="0" applyProtection="0"/>
    <xf numFmtId="0" fontId="137" fillId="47" borderId="35" applyNumberFormat="0" applyAlignment="0" applyProtection="0"/>
    <xf numFmtId="0" fontId="138" fillId="47" borderId="34" applyNumberFormat="0" applyAlignment="0" applyProtection="0"/>
    <xf numFmtId="0" fontId="139" fillId="0" borderId="36" applyNumberFormat="0" applyFill="0" applyAlignment="0" applyProtection="0"/>
    <xf numFmtId="0" fontId="140" fillId="48" borderId="37" applyNumberFormat="0" applyAlignment="0" applyProtection="0"/>
    <xf numFmtId="0" fontId="25" fillId="0" borderId="0" applyNumberFormat="0" applyFill="0" applyBorder="0" applyAlignment="0" applyProtection="0"/>
    <xf numFmtId="0" fontId="141" fillId="0" borderId="0" applyNumberFormat="0" applyFill="0" applyBorder="0" applyAlignment="0" applyProtection="0"/>
    <xf numFmtId="0" fontId="23" fillId="0" borderId="38" applyNumberFormat="0" applyFill="0" applyAlignment="0" applyProtection="0"/>
    <xf numFmtId="0" fontId="142"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42" fillId="50" borderId="0" applyNumberFormat="0" applyBorder="0" applyAlignment="0" applyProtection="0"/>
    <xf numFmtId="0" fontId="142"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2" fillId="52" borderId="0" applyNumberFormat="0" applyBorder="0" applyAlignment="0" applyProtection="0"/>
    <xf numFmtId="0" fontId="142"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2" fillId="54" borderId="0" applyNumberFormat="0" applyBorder="0" applyAlignment="0" applyProtection="0"/>
    <xf numFmtId="0" fontId="142"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42" fillId="56" borderId="0" applyNumberFormat="0" applyBorder="0" applyAlignment="0" applyProtection="0"/>
    <xf numFmtId="0" fontId="142"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42" fillId="58" borderId="0" applyNumberFormat="0" applyBorder="0" applyAlignment="0" applyProtection="0"/>
    <xf numFmtId="0" fontId="142"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42" fillId="60" borderId="0" applyNumberFormat="0" applyBorder="0" applyAlignment="0" applyProtection="0"/>
    <xf numFmtId="0" fontId="93" fillId="0" borderId="0">
      <alignment vertical="top"/>
    </xf>
    <xf numFmtId="0" fontId="9" fillId="3" borderId="7" applyNumberFormat="0" applyFont="0" applyAlignment="0" applyProtection="0"/>
    <xf numFmtId="0" fontId="8" fillId="0" borderId="0"/>
    <xf numFmtId="169" fontId="8" fillId="0" borderId="0" applyFont="0" applyFill="0" applyBorder="0" applyAlignment="0" applyProtection="0"/>
    <xf numFmtId="0" fontId="93"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3" fillId="0" borderId="0">
      <alignment vertical="top"/>
    </xf>
    <xf numFmtId="0" fontId="93"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3" fillId="0" borderId="0">
      <alignment vertical="top"/>
    </xf>
    <xf numFmtId="0" fontId="93"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3"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3" fillId="0" borderId="0">
      <alignment vertical="top"/>
    </xf>
    <xf numFmtId="0" fontId="93"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93" fillId="0" borderId="0">
      <alignment vertical="top"/>
    </xf>
    <xf numFmtId="0" fontId="93"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43" fillId="0" borderId="0" applyNumberFormat="0" applyFill="0" applyBorder="0" applyAlignment="0" applyProtection="0"/>
    <xf numFmtId="0" fontId="152"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53" fillId="0" borderId="0" applyNumberFormat="0" applyFill="0" applyBorder="0" applyAlignment="0" applyProtection="0"/>
    <xf numFmtId="0" fontId="152" fillId="0" borderId="0">
      <alignment vertical="top"/>
    </xf>
    <xf numFmtId="169" fontId="1" fillId="0" borderId="0" applyFont="0" applyFill="0" applyBorder="0" applyAlignment="0" applyProtection="0"/>
    <xf numFmtId="169" fontId="1" fillId="0" borderId="0" applyFont="0" applyFill="0" applyBorder="0" applyAlignment="0" applyProtection="0"/>
    <xf numFmtId="0" fontId="12" fillId="0" borderId="0"/>
    <xf numFmtId="43" fontId="12" fillId="0" borderId="0" quotePrefix="1" applyFont="0" applyFill="0" applyBorder="0" applyAlignment="0">
      <protection locked="0"/>
    </xf>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2" fillId="0" borderId="0" quotePrefix="1" applyFont="0" applyFill="0" applyBorder="0" applyAlignment="0">
      <protection locked="0"/>
    </xf>
    <xf numFmtId="43"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41" fontId="28" fillId="0" borderId="0" applyAlignment="0"/>
    <xf numFmtId="41"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2" fillId="0" borderId="0" quotePrefix="1" applyFont="0" applyFill="0" applyBorder="0" applyAlignment="0">
      <protection locked="0"/>
    </xf>
    <xf numFmtId="0" fontId="12" fillId="0" borderId="0"/>
    <xf numFmtId="0" fontId="1" fillId="3" borderId="7" applyNumberFormat="0" applyFont="0" applyAlignment="0" applyProtection="0"/>
    <xf numFmtId="0" fontId="1" fillId="0" borderId="0"/>
    <xf numFmtId="43"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0" fontId="93" fillId="0" borderId="0">
      <alignment vertical="top"/>
    </xf>
    <xf numFmtId="0" fontId="93" fillId="0" borderId="0">
      <alignment vertical="top"/>
    </xf>
  </cellStyleXfs>
  <cellXfs count="416">
    <xf numFmtId="0" fontId="0" fillId="0" borderId="0" xfId="0"/>
    <xf numFmtId="0" fontId="16" fillId="2" borderId="0" xfId="0" applyFont="1" applyFill="1"/>
    <xf numFmtId="10" fontId="16" fillId="2" borderId="1" xfId="30" applyNumberFormat="1" applyFont="1" applyFill="1" applyBorder="1" applyAlignment="1">
      <alignment horizontal="left" vertical="center" wrapText="1"/>
    </xf>
    <xf numFmtId="49" fontId="16" fillId="2" borderId="1" xfId="30" applyNumberFormat="1" applyFont="1" applyFill="1" applyBorder="1" applyAlignment="1">
      <alignment horizontal="center" vertical="center" wrapText="1"/>
    </xf>
    <xf numFmtId="49" fontId="16" fillId="2" borderId="1" xfId="30" applyNumberFormat="1" applyFont="1" applyFill="1" applyBorder="1" applyAlignment="1">
      <alignment horizontal="left" vertical="center" wrapText="1"/>
    </xf>
    <xf numFmtId="14" fontId="15" fillId="2" borderId="1" xfId="30" applyNumberFormat="1" applyFont="1" applyFill="1" applyBorder="1" applyAlignment="1">
      <alignment horizontal="left" vertical="center" wrapText="1"/>
    </xf>
    <xf numFmtId="10" fontId="15" fillId="2" borderId="1" xfId="30" applyNumberFormat="1" applyFont="1" applyFill="1" applyBorder="1" applyAlignment="1">
      <alignment horizontal="left" vertical="center" wrapText="1"/>
    </xf>
    <xf numFmtId="0" fontId="20" fillId="2" borderId="0" xfId="0" applyFont="1" applyFill="1" applyAlignment="1">
      <alignment vertical="center"/>
    </xf>
    <xf numFmtId="0" fontId="20" fillId="2" borderId="0" xfId="0" applyFont="1" applyFill="1" applyAlignment="1">
      <alignment horizontal="center" vertical="center"/>
    </xf>
    <xf numFmtId="0" fontId="21" fillId="2" borderId="0" xfId="0" applyFont="1" applyFill="1" applyAlignment="1">
      <alignment vertical="center"/>
    </xf>
    <xf numFmtId="0" fontId="14" fillId="2" borderId="0" xfId="0" applyFont="1" applyFill="1" applyAlignment="1">
      <alignment horizontal="center" vertical="center"/>
    </xf>
    <xf numFmtId="0" fontId="12" fillId="2" borderId="0" xfId="0" applyFont="1" applyFill="1"/>
    <xf numFmtId="0" fontId="15" fillId="2" borderId="0" xfId="0" applyFont="1" applyFill="1"/>
    <xf numFmtId="170" fontId="16" fillId="2" borderId="0" xfId="1" applyNumberFormat="1" applyFont="1" applyFill="1" applyBorder="1">
      <protection locked="0"/>
    </xf>
    <xf numFmtId="170" fontId="15" fillId="2" borderId="0" xfId="1" applyNumberFormat="1" applyFont="1" applyFill="1" applyBorder="1">
      <protection locked="0"/>
    </xf>
    <xf numFmtId="0" fontId="16" fillId="2" borderId="2" xfId="0" applyFont="1" applyFill="1" applyBorder="1"/>
    <xf numFmtId="170" fontId="16" fillId="2" borderId="2" xfId="1" applyNumberFormat="1" applyFont="1" applyFill="1" applyBorder="1">
      <protection locked="0"/>
    </xf>
    <xf numFmtId="0" fontId="24" fillId="2" borderId="0" xfId="30" applyFont="1" applyFill="1" applyAlignment="1">
      <alignment horizontal="center"/>
    </xf>
    <xf numFmtId="0" fontId="24" fillId="2" borderId="0" xfId="30" applyFont="1" applyFill="1"/>
    <xf numFmtId="0" fontId="16" fillId="2" borderId="0" xfId="30" applyFont="1" applyFill="1"/>
    <xf numFmtId="170" fontId="16" fillId="2" borderId="0" xfId="1" applyNumberFormat="1" applyFont="1" applyFill="1">
      <protection locked="0"/>
    </xf>
    <xf numFmtId="170" fontId="15" fillId="2" borderId="0" xfId="1" applyNumberFormat="1" applyFont="1" applyFill="1">
      <protection locked="0"/>
    </xf>
    <xf numFmtId="0" fontId="14" fillId="2" borderId="0" xfId="0" applyFont="1" applyFill="1"/>
    <xf numFmtId="170" fontId="14" fillId="2" borderId="0" xfId="1" applyNumberFormat="1" applyFont="1" applyFill="1">
      <protection locked="0"/>
    </xf>
    <xf numFmtId="0" fontId="16" fillId="2" borderId="1" xfId="30" applyFont="1" applyFill="1" applyBorder="1"/>
    <xf numFmtId="0" fontId="16" fillId="2" borderId="1" xfId="30" applyFont="1" applyFill="1" applyBorder="1" applyAlignment="1">
      <alignment vertical="center" wrapText="1"/>
    </xf>
    <xf numFmtId="167"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lignment horizontal="center" vertical="center" wrapText="1"/>
    </xf>
    <xf numFmtId="0" fontId="16" fillId="2" borderId="1" xfId="30" applyFont="1" applyFill="1" applyBorder="1" applyAlignment="1">
      <alignment horizontal="right" vertical="center" wrapText="1"/>
    </xf>
    <xf numFmtId="0" fontId="16" fillId="2" borderId="0" xfId="30" applyFont="1" applyFill="1" applyAlignment="1">
      <alignment horizontal="center"/>
    </xf>
    <xf numFmtId="0" fontId="24"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169" fontId="12" fillId="2" borderId="1" xfId="1" applyFont="1" applyFill="1" applyBorder="1">
      <protection locked="0"/>
    </xf>
    <xf numFmtId="0" fontId="18" fillId="2" borderId="0" xfId="0" applyFont="1" applyFill="1"/>
    <xf numFmtId="0" fontId="12" fillId="2" borderId="0" xfId="0" applyFont="1" applyFill="1" applyAlignment="1">
      <alignment wrapText="1"/>
    </xf>
    <xf numFmtId="0" fontId="18" fillId="0" borderId="0" xfId="963" applyFont="1"/>
    <xf numFmtId="0" fontId="144" fillId="0" borderId="0" xfId="963" applyFont="1"/>
    <xf numFmtId="0" fontId="145" fillId="0" borderId="0" xfId="963" applyFont="1"/>
    <xf numFmtId="0" fontId="146" fillId="0" borderId="0" xfId="963" applyFont="1"/>
    <xf numFmtId="0" fontId="18" fillId="0" borderId="0" xfId="963" applyFont="1" applyAlignment="1">
      <alignment horizontal="right" vertical="center"/>
    </xf>
    <xf numFmtId="0" fontId="18" fillId="0" borderId="1" xfId="963" applyFont="1" applyBorder="1" applyAlignment="1" applyProtection="1">
      <alignment horizontal="left"/>
      <protection locked="0"/>
    </xf>
    <xf numFmtId="0" fontId="147" fillId="0" borderId="0" xfId="963" applyFont="1" applyAlignment="1">
      <alignment horizontal="right" vertical="center"/>
    </xf>
    <xf numFmtId="0" fontId="147" fillId="0" borderId="0" xfId="963" applyFont="1" applyAlignment="1">
      <alignment horizontal="left" vertical="center"/>
    </xf>
    <xf numFmtId="0" fontId="18" fillId="0" borderId="0" xfId="963" applyFont="1" applyAlignment="1">
      <alignment horizontal="left" vertical="center"/>
    </xf>
    <xf numFmtId="0" fontId="147" fillId="0" borderId="0" xfId="963" applyFont="1" applyAlignment="1">
      <alignment horizontal="right"/>
    </xf>
    <xf numFmtId="0" fontId="147" fillId="0" borderId="0" xfId="963" applyFont="1" applyAlignment="1" applyProtection="1">
      <alignment horizontal="left"/>
      <protection locked="0"/>
    </xf>
    <xf numFmtId="0" fontId="147" fillId="0" borderId="0" xfId="963" applyFont="1"/>
    <xf numFmtId="0" fontId="148" fillId="0" borderId="1" xfId="963" applyFont="1" applyBorder="1" applyAlignment="1">
      <alignment horizontal="center"/>
    </xf>
    <xf numFmtId="0" fontId="18" fillId="0" borderId="1" xfId="963" applyFont="1" applyBorder="1" applyAlignment="1">
      <alignment horizontal="center"/>
    </xf>
    <xf numFmtId="0" fontId="18" fillId="0" borderId="1" xfId="963" applyFont="1" applyBorder="1" applyAlignment="1">
      <alignment horizontal="left" wrapText="1"/>
    </xf>
    <xf numFmtId="0" fontId="150" fillId="0" borderId="1" xfId="964" applyFont="1" applyFill="1" applyBorder="1" applyAlignment="1">
      <alignment vertical="center" wrapText="1"/>
    </xf>
    <xf numFmtId="0" fontId="18" fillId="0" borderId="1" xfId="963" applyFont="1" applyBorder="1" applyAlignment="1">
      <alignment vertical="center" wrapText="1"/>
    </xf>
    <xf numFmtId="0" fontId="18" fillId="0" borderId="1" xfId="963" applyFont="1" applyBorder="1"/>
    <xf numFmtId="0" fontId="148" fillId="0" borderId="0" xfId="963" applyFont="1" applyAlignment="1">
      <alignment horizontal="center" vertical="center"/>
    </xf>
    <xf numFmtId="0" fontId="148" fillId="0" borderId="0" xfId="963" applyFont="1" applyAlignment="1">
      <alignment horizontal="center"/>
    </xf>
    <xf numFmtId="0" fontId="149" fillId="0" borderId="0" xfId="963" applyFont="1" applyAlignment="1">
      <alignment horizontal="center"/>
    </xf>
    <xf numFmtId="0" fontId="147" fillId="0" borderId="0" xfId="963" applyFont="1" applyAlignment="1">
      <alignment horizontal="center"/>
    </xf>
    <xf numFmtId="0" fontId="151" fillId="0" borderId="0" xfId="963" applyFont="1"/>
    <xf numFmtId="0" fontId="151" fillId="0" borderId="0" xfId="963" applyFont="1" applyAlignment="1">
      <alignment vertical="top" wrapText="1"/>
    </xf>
    <xf numFmtId="0" fontId="156" fillId="0" borderId="1" xfId="963" applyFont="1" applyBorder="1" applyAlignment="1" applyProtection="1">
      <alignment horizontal="left"/>
      <protection locked="0"/>
    </xf>
    <xf numFmtId="0" fontId="158" fillId="0" borderId="1" xfId="963" applyFont="1" applyFill="1" applyBorder="1" applyAlignment="1" applyProtection="1">
      <alignment horizontal="left"/>
      <protection locked="0"/>
    </xf>
    <xf numFmtId="0" fontId="20" fillId="2" borderId="0" xfId="0" applyFont="1" applyFill="1" applyAlignment="1">
      <alignment vertical="center" wrapText="1"/>
    </xf>
    <xf numFmtId="49" fontId="19" fillId="2" borderId="1" xfId="37" applyNumberFormat="1" applyFont="1" applyFill="1" applyBorder="1" applyAlignment="1" applyProtection="1">
      <alignment horizontal="center" vertical="center" wrapText="1"/>
    </xf>
    <xf numFmtId="0" fontId="154" fillId="0" borderId="1" xfId="983" applyFont="1" applyFill="1" applyBorder="1" applyAlignment="1">
      <alignment horizontal="left" vertical="center" wrapText="1"/>
    </xf>
    <xf numFmtId="170" fontId="154" fillId="0" borderId="1" xfId="984" applyNumberFormat="1" applyFont="1" applyFill="1" applyBorder="1" applyAlignment="1" applyProtection="1">
      <alignment horizontal="right"/>
    </xf>
    <xf numFmtId="43" fontId="154" fillId="0" borderId="1" xfId="984" applyNumberFormat="1" applyFont="1" applyFill="1" applyBorder="1" applyAlignment="1" applyProtection="1">
      <alignment horizontal="right"/>
    </xf>
    <xf numFmtId="0" fontId="154" fillId="0" borderId="0" xfId="0" applyFont="1" applyFill="1" applyAlignment="1">
      <alignment vertical="center"/>
    </xf>
    <xf numFmtId="0" fontId="154" fillId="0" borderId="0" xfId="30" applyFont="1" applyFill="1" applyAlignment="1">
      <alignment vertical="center"/>
    </xf>
    <xf numFmtId="0" fontId="162" fillId="0" borderId="0" xfId="0" applyFont="1" applyFill="1" applyAlignment="1">
      <alignment horizontal="center" vertical="center"/>
    </xf>
    <xf numFmtId="0" fontId="154" fillId="0" borderId="0" xfId="0" applyFont="1" applyFill="1" applyAlignment="1">
      <alignment horizontal="left" vertical="center" wrapText="1"/>
    </xf>
    <xf numFmtId="0" fontId="159" fillId="0" borderId="0" xfId="30" applyFont="1" applyFill="1" applyAlignment="1">
      <alignment horizontal="left" vertical="center"/>
    </xf>
    <xf numFmtId="49" fontId="159" fillId="0" borderId="1" xfId="0" applyNumberFormat="1" applyFont="1" applyFill="1" applyBorder="1" applyAlignment="1">
      <alignment horizontal="center" vertical="center" wrapText="1"/>
    </xf>
    <xf numFmtId="49" fontId="159" fillId="0" borderId="1" xfId="0" applyNumberFormat="1" applyFont="1" applyFill="1" applyBorder="1" applyAlignment="1">
      <alignment horizontal="left" vertical="center" wrapText="1"/>
    </xf>
    <xf numFmtId="0" fontId="159" fillId="0" borderId="1" xfId="0" applyFont="1" applyFill="1" applyBorder="1" applyAlignment="1">
      <alignment horizontal="left" vertical="center" wrapText="1"/>
    </xf>
    <xf numFmtId="170" fontId="159" fillId="0" borderId="1" xfId="1" applyNumberFormat="1" applyFont="1" applyFill="1" applyBorder="1" applyAlignment="1" applyProtection="1">
      <alignment horizontal="right" vertical="center"/>
    </xf>
    <xf numFmtId="0" fontId="159" fillId="0" borderId="0" xfId="0" applyFont="1" applyFill="1" applyAlignment="1">
      <alignment vertical="center"/>
    </xf>
    <xf numFmtId="0" fontId="154" fillId="0" borderId="1" xfId="0" applyFont="1" applyFill="1" applyBorder="1" applyAlignment="1">
      <alignment horizontal="left" vertical="center" wrapText="1"/>
    </xf>
    <xf numFmtId="170" fontId="154" fillId="0" borderId="1" xfId="2" applyNumberFormat="1" applyFont="1" applyFill="1" applyBorder="1" applyAlignment="1">
      <alignment horizontal="right" vertical="center"/>
    </xf>
    <xf numFmtId="170" fontId="154" fillId="0" borderId="1" xfId="1" applyNumberFormat="1" applyFont="1" applyFill="1" applyBorder="1" applyAlignment="1" applyProtection="1">
      <alignment horizontal="right" vertical="center"/>
    </xf>
    <xf numFmtId="170" fontId="159" fillId="0" borderId="0" xfId="0" applyNumberFormat="1" applyFont="1" applyFill="1" applyAlignment="1">
      <alignment vertical="center"/>
    </xf>
    <xf numFmtId="10" fontId="159" fillId="0" borderId="0" xfId="44" applyNumberFormat="1" applyFont="1" applyFill="1" applyAlignment="1">
      <alignment vertical="center"/>
      <protection locked="0"/>
    </xf>
    <xf numFmtId="0" fontId="159" fillId="0" borderId="0" xfId="0" applyFont="1" applyFill="1" applyAlignment="1">
      <alignment horizontal="left" vertical="center" wrapText="1"/>
    </xf>
    <xf numFmtId="170" fontId="159" fillId="0" borderId="0" xfId="1" applyNumberFormat="1" applyFont="1" applyFill="1" applyBorder="1" applyAlignment="1" applyProtection="1">
      <alignment horizontal="right" vertical="center"/>
    </xf>
    <xf numFmtId="170" fontId="154" fillId="0" borderId="0" xfId="1" applyNumberFormat="1" applyFont="1" applyFill="1" applyBorder="1" applyAlignment="1">
      <alignment vertical="center"/>
      <protection locked="0"/>
    </xf>
    <xf numFmtId="170" fontId="159" fillId="0" borderId="0" xfId="1" applyNumberFormat="1" applyFont="1" applyFill="1" applyBorder="1" applyAlignment="1">
      <alignment vertical="center"/>
      <protection locked="0"/>
    </xf>
    <xf numFmtId="0" fontId="162" fillId="0" borderId="0" xfId="0" applyFont="1" applyFill="1" applyAlignment="1">
      <alignment vertical="center"/>
    </xf>
    <xf numFmtId="170" fontId="162" fillId="0" borderId="0" xfId="1" applyNumberFormat="1" applyFont="1" applyFill="1" applyBorder="1" applyAlignment="1">
      <alignment vertical="center"/>
      <protection locked="0"/>
    </xf>
    <xf numFmtId="0" fontId="154" fillId="0" borderId="2" xfId="0" applyFont="1" applyFill="1" applyBorder="1" applyAlignment="1">
      <alignment vertical="center"/>
    </xf>
    <xf numFmtId="170" fontId="154" fillId="0" borderId="2" xfId="1" applyNumberFormat="1" applyFont="1" applyFill="1" applyBorder="1" applyAlignment="1">
      <alignment vertical="center"/>
      <protection locked="0"/>
    </xf>
    <xf numFmtId="0" fontId="154" fillId="0" borderId="0" xfId="30" applyFont="1" applyFill="1" applyAlignment="1">
      <alignment horizontal="center" vertical="center"/>
    </xf>
    <xf numFmtId="0" fontId="16" fillId="0" borderId="0" xfId="0" applyFont="1" applyFill="1" applyAlignment="1">
      <alignment vertical="center"/>
    </xf>
    <xf numFmtId="0" fontId="15" fillId="0" borderId="0" xfId="0" applyFont="1" applyFill="1" applyAlignment="1">
      <alignment vertical="center" wrapText="1"/>
    </xf>
    <xf numFmtId="0" fontId="16" fillId="0" borderId="0" xfId="0" applyFont="1" applyFill="1" applyAlignment="1">
      <alignment vertical="center" wrapText="1"/>
    </xf>
    <xf numFmtId="0" fontId="16" fillId="0" borderId="0" xfId="0" applyFont="1" applyFill="1" applyAlignment="1">
      <alignment horizontal="left" vertical="center" wrapText="1"/>
    </xf>
    <xf numFmtId="0" fontId="16" fillId="0" borderId="0" xfId="30" applyFont="1" applyFill="1" applyAlignment="1">
      <alignment vertical="center"/>
    </xf>
    <xf numFmtId="49" fontId="15" fillId="0" borderId="1" xfId="0" applyNumberFormat="1" applyFont="1" applyFill="1" applyBorder="1" applyAlignment="1">
      <alignment horizontal="center" vertical="center" wrapText="1"/>
    </xf>
    <xf numFmtId="10" fontId="15" fillId="0" borderId="1" xfId="44" applyNumberFormat="1" applyFont="1" applyFill="1" applyBorder="1" applyAlignment="1" applyProtection="1">
      <alignment horizontal="center" vertical="center" wrapText="1"/>
    </xf>
    <xf numFmtId="170" fontId="15" fillId="0" borderId="1" xfId="1" applyNumberFormat="1" applyFont="1" applyFill="1" applyBorder="1" applyAlignment="1" applyProtection="1">
      <alignment horizontal="right" vertical="center"/>
    </xf>
    <xf numFmtId="43" fontId="15" fillId="0" borderId="1" xfId="1" applyNumberFormat="1" applyFont="1" applyFill="1" applyBorder="1" applyAlignment="1" applyProtection="1">
      <alignment horizontal="right" vertical="center"/>
    </xf>
    <xf numFmtId="170" fontId="16" fillId="0" borderId="1" xfId="1" applyNumberFormat="1" applyFont="1" applyFill="1" applyBorder="1" applyAlignment="1" applyProtection="1">
      <alignment horizontal="right" vertical="center"/>
    </xf>
    <xf numFmtId="10" fontId="16" fillId="0" borderId="1" xfId="1" applyNumberFormat="1" applyFont="1" applyFill="1" applyBorder="1" applyAlignment="1" applyProtection="1">
      <alignment horizontal="right"/>
    </xf>
    <xf numFmtId="10" fontId="15" fillId="0" borderId="1" xfId="1" applyNumberFormat="1" applyFont="1" applyFill="1" applyBorder="1" applyAlignment="1" applyProtection="1">
      <alignment horizontal="right" vertical="center"/>
    </xf>
    <xf numFmtId="10" fontId="16" fillId="0" borderId="1" xfId="1" applyNumberFormat="1" applyFont="1" applyFill="1" applyBorder="1" applyAlignment="1" applyProtection="1">
      <alignment horizontal="right" vertical="center"/>
    </xf>
    <xf numFmtId="170" fontId="16" fillId="0" borderId="1" xfId="984" applyNumberFormat="1" applyFont="1" applyFill="1" applyBorder="1" applyAlignment="1" applyProtection="1">
      <alignment horizontal="right"/>
    </xf>
    <xf numFmtId="170" fontId="16" fillId="0" borderId="1" xfId="1" applyNumberFormat="1" applyFont="1" applyFill="1" applyBorder="1" applyAlignment="1">
      <alignment horizontal="right" vertical="center"/>
      <protection locked="0"/>
    </xf>
    <xf numFmtId="170" fontId="15" fillId="0" borderId="1" xfId="1" applyNumberFormat="1" applyFont="1" applyFill="1" applyBorder="1" applyAlignment="1">
      <alignment horizontal="right" vertical="center"/>
      <protection locked="0"/>
    </xf>
    <xf numFmtId="170" fontId="15" fillId="0" borderId="0" xfId="1" applyNumberFormat="1" applyFont="1" applyFill="1" applyBorder="1" applyAlignment="1">
      <alignment horizontal="right" vertical="center"/>
      <protection locked="0"/>
    </xf>
    <xf numFmtId="10" fontId="15" fillId="0" borderId="0" xfId="1" applyNumberFormat="1" applyFont="1" applyFill="1" applyBorder="1" applyAlignment="1" applyProtection="1">
      <alignment horizontal="right" vertical="center"/>
    </xf>
    <xf numFmtId="170" fontId="15" fillId="0" borderId="0" xfId="1" applyNumberFormat="1" applyFont="1" applyFill="1" applyBorder="1" applyAlignment="1">
      <alignment vertical="center"/>
      <protection locked="0"/>
    </xf>
    <xf numFmtId="170" fontId="14" fillId="0" borderId="0" xfId="1" applyNumberFormat="1" applyFont="1" applyFill="1" applyBorder="1" applyAlignment="1">
      <alignment vertical="center"/>
      <protection locked="0"/>
    </xf>
    <xf numFmtId="170" fontId="16" fillId="0" borderId="0" xfId="1" applyNumberFormat="1" applyFont="1" applyFill="1" applyBorder="1" applyAlignment="1">
      <alignment vertical="center"/>
      <protection locked="0"/>
    </xf>
    <xf numFmtId="170" fontId="16" fillId="0" borderId="2" xfId="1" applyNumberFormat="1" applyFont="1" applyFill="1" applyBorder="1" applyAlignment="1">
      <alignment vertical="center"/>
      <protection locked="0"/>
    </xf>
    <xf numFmtId="0" fontId="16" fillId="0" borderId="2" xfId="0" applyFont="1" applyFill="1" applyBorder="1" applyAlignment="1">
      <alignment vertical="center"/>
    </xf>
    <xf numFmtId="0" fontId="16" fillId="2" borderId="0" xfId="0" applyFont="1" applyFill="1" applyAlignment="1">
      <alignment horizontal="left" vertical="center" wrapText="1"/>
    </xf>
    <xf numFmtId="0" fontId="14" fillId="2" borderId="0" xfId="0" applyFont="1" applyFill="1" applyAlignment="1">
      <alignment horizontal="center" vertical="center"/>
    </xf>
    <xf numFmtId="0" fontId="165" fillId="0" borderId="0" xfId="19" applyNumberFormat="1" applyFont="1" applyFill="1"/>
    <xf numFmtId="0" fontId="165" fillId="0" borderId="0" xfId="19" applyFont="1" applyFill="1"/>
    <xf numFmtId="0" fontId="166" fillId="0" borderId="0" xfId="19" applyFont="1" applyFill="1" applyAlignment="1">
      <alignment horizontal="center" vertical="center"/>
    </xf>
    <xf numFmtId="0" fontId="164" fillId="0" borderId="0" xfId="19" applyFont="1" applyFill="1" applyAlignment="1">
      <alignment horizontal="left" vertical="center" wrapText="1"/>
    </xf>
    <xf numFmtId="0" fontId="165" fillId="0" borderId="0" xfId="19" applyFont="1" applyFill="1" applyAlignment="1">
      <alignment horizontal="left" vertical="center" wrapText="1"/>
    </xf>
    <xf numFmtId="49" fontId="164" fillId="0" borderId="1" xfId="19" applyNumberFormat="1" applyFont="1" applyFill="1" applyBorder="1" applyAlignment="1" applyProtection="1">
      <alignment horizontal="center" vertical="center" wrapText="1"/>
    </xf>
    <xf numFmtId="49" fontId="167" fillId="0" borderId="1" xfId="19" applyNumberFormat="1" applyFont="1" applyFill="1" applyBorder="1" applyAlignment="1" applyProtection="1">
      <alignment horizontal="center" vertical="center" wrapText="1"/>
    </xf>
    <xf numFmtId="0" fontId="164" fillId="0" borderId="1" xfId="8" applyFont="1" applyFill="1" applyBorder="1" applyAlignment="1" applyProtection="1">
      <alignment horizontal="left" vertical="center" wrapText="1"/>
    </xf>
    <xf numFmtId="0" fontId="165" fillId="0" borderId="1" xfId="8" applyFont="1" applyFill="1" applyBorder="1" applyAlignment="1" applyProtection="1">
      <alignment horizontal="center" vertical="center" wrapText="1"/>
    </xf>
    <xf numFmtId="0" fontId="164" fillId="0" borderId="1" xfId="8" applyNumberFormat="1" applyFont="1" applyFill="1" applyBorder="1" applyAlignment="1" applyProtection="1">
      <alignment horizontal="center" vertical="center" wrapText="1"/>
    </xf>
    <xf numFmtId="0" fontId="164" fillId="0" borderId="1" xfId="8" applyFont="1" applyFill="1" applyBorder="1" applyAlignment="1" applyProtection="1">
      <alignment horizontal="center" vertical="center" wrapText="1"/>
    </xf>
    <xf numFmtId="170" fontId="164" fillId="0" borderId="1" xfId="981" applyNumberFormat="1" applyFont="1" applyFill="1" applyBorder="1" applyAlignment="1" applyProtection="1">
      <alignment vertical="center"/>
      <protection locked="0"/>
    </xf>
    <xf numFmtId="170" fontId="165" fillId="0" borderId="0" xfId="1" applyNumberFormat="1" applyFont="1" applyFill="1">
      <protection locked="0"/>
    </xf>
    <xf numFmtId="170" fontId="165" fillId="0" borderId="0" xfId="19" applyNumberFormat="1" applyFont="1" applyFill="1"/>
    <xf numFmtId="0" fontId="165" fillId="0" borderId="1" xfId="8" applyFont="1" applyFill="1" applyBorder="1" applyAlignment="1" applyProtection="1">
      <alignment horizontal="left" vertical="center" wrapText="1"/>
    </xf>
    <xf numFmtId="0" fontId="165" fillId="0" borderId="1" xfId="8" applyNumberFormat="1" applyFont="1" applyFill="1" applyBorder="1" applyAlignment="1" applyProtection="1">
      <alignment horizontal="center" vertical="center" wrapText="1"/>
    </xf>
    <xf numFmtId="170" fontId="165" fillId="0" borderId="1" xfId="981" applyNumberFormat="1" applyFont="1" applyFill="1" applyBorder="1" applyAlignment="1" applyProtection="1">
      <alignment vertical="center"/>
      <protection locked="0"/>
    </xf>
    <xf numFmtId="170" fontId="168" fillId="0" borderId="1" xfId="981" applyNumberFormat="1" applyFont="1" applyFill="1" applyBorder="1" applyAlignment="1" applyProtection="1">
      <alignment vertical="center"/>
      <protection locked="0"/>
    </xf>
    <xf numFmtId="170" fontId="169" fillId="0" borderId="1" xfId="981" applyNumberFormat="1" applyFont="1" applyFill="1" applyBorder="1" applyAlignment="1" applyProtection="1">
      <alignment vertical="center"/>
      <protection locked="0"/>
    </xf>
    <xf numFmtId="0" fontId="169" fillId="0" borderId="1" xfId="8" applyFont="1" applyFill="1" applyBorder="1" applyAlignment="1" applyProtection="1">
      <alignment horizontal="left" vertical="center" wrapText="1"/>
    </xf>
    <xf numFmtId="0" fontId="169" fillId="0" borderId="1" xfId="8" applyNumberFormat="1" applyFont="1" applyFill="1" applyBorder="1" applyAlignment="1" applyProtection="1">
      <alignment horizontal="center" vertical="center" wrapText="1"/>
    </xf>
    <xf numFmtId="0" fontId="169" fillId="0" borderId="1" xfId="8" applyFont="1" applyFill="1" applyBorder="1" applyAlignment="1" applyProtection="1">
      <alignment horizontal="center" vertical="center" wrapText="1"/>
    </xf>
    <xf numFmtId="49" fontId="165" fillId="0" borderId="1" xfId="8" applyNumberFormat="1" applyFont="1" applyFill="1" applyBorder="1" applyAlignment="1" applyProtection="1">
      <alignment horizontal="center" vertical="center" wrapText="1"/>
    </xf>
    <xf numFmtId="170" fontId="165" fillId="0" borderId="1" xfId="981" applyNumberFormat="1" applyFont="1" applyFill="1" applyBorder="1" applyAlignment="1" applyProtection="1">
      <alignment horizontal="right" vertical="center"/>
      <protection locked="0"/>
    </xf>
    <xf numFmtId="170" fontId="164" fillId="0" borderId="1" xfId="8" applyNumberFormat="1" applyFont="1" applyFill="1" applyBorder="1" applyAlignment="1" applyProtection="1">
      <alignment horizontal="center" vertical="center" wrapText="1"/>
    </xf>
    <xf numFmtId="170" fontId="165" fillId="0" borderId="1" xfId="8" applyNumberFormat="1" applyFont="1" applyFill="1" applyBorder="1" applyAlignment="1" applyProtection="1">
      <alignment horizontal="center" vertical="center" wrapText="1"/>
    </xf>
    <xf numFmtId="0" fontId="165" fillId="0" borderId="1" xfId="8" quotePrefix="1" applyFont="1" applyFill="1" applyBorder="1" applyAlignment="1" applyProtection="1">
      <alignment horizontal="left" vertical="center" wrapText="1"/>
    </xf>
    <xf numFmtId="169" fontId="165" fillId="0" borderId="1" xfId="981" applyNumberFormat="1" applyFont="1" applyFill="1" applyBorder="1" applyAlignment="1" applyProtection="1">
      <alignment horizontal="center" vertical="center" wrapText="1"/>
      <protection locked="0"/>
    </xf>
    <xf numFmtId="169" fontId="165" fillId="0" borderId="1" xfId="8" applyNumberFormat="1" applyFont="1" applyFill="1" applyBorder="1" applyAlignment="1" applyProtection="1">
      <alignment horizontal="center" vertical="center" wrapText="1"/>
    </xf>
    <xf numFmtId="170" fontId="170" fillId="0" borderId="1" xfId="981" applyNumberFormat="1" applyFont="1" applyFill="1" applyBorder="1" applyAlignment="1" applyProtection="1">
      <alignment vertical="center"/>
      <protection locked="0"/>
    </xf>
    <xf numFmtId="170" fontId="165" fillId="0" borderId="3" xfId="981" applyNumberFormat="1" applyFont="1" applyFill="1" applyBorder="1" applyAlignment="1" applyProtection="1">
      <alignment vertical="center"/>
      <protection locked="0"/>
    </xf>
    <xf numFmtId="169" fontId="165" fillId="0" borderId="3" xfId="981" applyNumberFormat="1" applyFont="1" applyFill="1" applyBorder="1" applyAlignment="1" applyProtection="1">
      <alignment horizontal="center" vertical="center" wrapText="1"/>
      <protection locked="0"/>
    </xf>
    <xf numFmtId="170" fontId="164" fillId="0" borderId="3" xfId="8" applyNumberFormat="1" applyFont="1" applyFill="1" applyBorder="1" applyAlignment="1" applyProtection="1">
      <alignment horizontal="center" vertical="center" wrapText="1"/>
    </xf>
    <xf numFmtId="170" fontId="165" fillId="0" borderId="3" xfId="8" applyNumberFormat="1" applyFont="1" applyFill="1" applyBorder="1" applyAlignment="1" applyProtection="1">
      <alignment horizontal="left" vertical="center" wrapText="1"/>
    </xf>
    <xf numFmtId="170" fontId="165" fillId="0" borderId="1" xfId="8" applyNumberFormat="1" applyFont="1" applyFill="1" applyBorder="1" applyAlignment="1" applyProtection="1">
      <alignment horizontal="left" vertical="center" wrapText="1"/>
    </xf>
    <xf numFmtId="49" fontId="164" fillId="0" borderId="3" xfId="19" applyNumberFormat="1" applyFont="1" applyFill="1" applyBorder="1" applyAlignment="1" applyProtection="1">
      <alignment horizontal="center" vertical="center" wrapText="1"/>
    </xf>
    <xf numFmtId="0" fontId="165" fillId="0" borderId="0" xfId="19" applyFont="1" applyFill="1" applyAlignment="1">
      <alignment horizontal="left"/>
    </xf>
    <xf numFmtId="0" fontId="165" fillId="0" borderId="0" xfId="19" applyFont="1" applyFill="1" applyAlignment="1">
      <alignment horizontal="center" vertical="center"/>
    </xf>
    <xf numFmtId="0" fontId="165" fillId="0" borderId="0" xfId="19" applyFont="1" applyFill="1" applyAlignment="1">
      <alignment horizontal="right"/>
    </xf>
    <xf numFmtId="0" fontId="164" fillId="0" borderId="0" xfId="19" applyFont="1" applyFill="1" applyBorder="1"/>
    <xf numFmtId="0" fontId="165" fillId="0" borderId="0" xfId="19" applyFont="1" applyFill="1" applyBorder="1" applyAlignment="1">
      <alignment horizontal="center"/>
    </xf>
    <xf numFmtId="170" fontId="164" fillId="0" borderId="0" xfId="1" applyNumberFormat="1" applyFont="1" applyFill="1" applyBorder="1" applyProtection="1">
      <protection locked="0"/>
    </xf>
    <xf numFmtId="0" fontId="166" fillId="0" borderId="0" xfId="19" applyFont="1" applyFill="1" applyBorder="1"/>
    <xf numFmtId="170" fontId="166" fillId="0" borderId="0" xfId="1" applyNumberFormat="1" applyFont="1" applyFill="1" applyBorder="1" applyProtection="1">
      <protection locked="0"/>
    </xf>
    <xf numFmtId="0" fontId="165" fillId="0" borderId="0" xfId="19" applyFont="1" applyFill="1" applyBorder="1"/>
    <xf numFmtId="170" fontId="165" fillId="0" borderId="0" xfId="1" applyNumberFormat="1" applyFont="1" applyFill="1" applyBorder="1" applyProtection="1">
      <protection locked="0"/>
    </xf>
    <xf numFmtId="0" fontId="165" fillId="0" borderId="2" xfId="19" applyFont="1" applyFill="1" applyBorder="1"/>
    <xf numFmtId="0" fontId="165" fillId="0" borderId="2" xfId="19" applyFont="1" applyFill="1" applyBorder="1" applyAlignment="1">
      <alignment horizontal="center"/>
    </xf>
    <xf numFmtId="170" fontId="165" fillId="0" borderId="2" xfId="1" applyNumberFormat="1" applyFont="1" applyFill="1" applyBorder="1" applyProtection="1">
      <protection locked="0"/>
    </xf>
    <xf numFmtId="170" fontId="164" fillId="0" borderId="0" xfId="1" applyNumberFormat="1" applyFont="1" applyFill="1" applyBorder="1" applyAlignment="1" applyProtection="1">
      <alignment horizontal="left"/>
      <protection locked="0"/>
    </xf>
    <xf numFmtId="0" fontId="167" fillId="0" borderId="0" xfId="0" applyFont="1" applyFill="1"/>
    <xf numFmtId="0" fontId="170" fillId="0" borderId="0" xfId="0" applyFont="1" applyFill="1"/>
    <xf numFmtId="170" fontId="170" fillId="0" borderId="0" xfId="1" applyNumberFormat="1" applyFont="1" applyFill="1" applyBorder="1">
      <protection locked="0"/>
    </xf>
    <xf numFmtId="170" fontId="164" fillId="0" borderId="0" xfId="1" applyNumberFormat="1" applyFont="1" applyFill="1" applyBorder="1">
      <protection locked="0"/>
    </xf>
    <xf numFmtId="170" fontId="170" fillId="0" borderId="0" xfId="4" applyNumberFormat="1" applyFont="1" applyFill="1" applyBorder="1"/>
    <xf numFmtId="0" fontId="170" fillId="0" borderId="0" xfId="30" applyFont="1" applyFill="1"/>
    <xf numFmtId="170" fontId="165" fillId="0" borderId="0" xfId="1" applyNumberFormat="1" applyFont="1" applyFill="1" applyBorder="1">
      <protection locked="0"/>
    </xf>
    <xf numFmtId="0" fontId="165" fillId="0" borderId="0" xfId="19" applyFont="1" applyFill="1" applyAlignment="1">
      <alignment vertical="center"/>
    </xf>
    <xf numFmtId="170" fontId="165" fillId="0" borderId="0" xfId="982" applyNumberFormat="1" applyFont="1" applyFill="1" applyAlignment="1">
      <alignment vertical="center"/>
    </xf>
    <xf numFmtId="0" fontId="165" fillId="0" borderId="0" xfId="19" applyFont="1" applyFill="1" applyBorder="1" applyAlignment="1">
      <alignment vertical="center"/>
    </xf>
    <xf numFmtId="0" fontId="164" fillId="0" borderId="0" xfId="19" applyFont="1" applyFill="1" applyAlignment="1"/>
    <xf numFmtId="0" fontId="165" fillId="0" borderId="0" xfId="19" applyFont="1" applyFill="1" applyAlignment="1">
      <alignment vertical="top"/>
    </xf>
    <xf numFmtId="0" fontId="165" fillId="0" borderId="0" xfId="19" applyFont="1" applyFill="1" applyAlignment="1">
      <alignment horizontal="center"/>
    </xf>
    <xf numFmtId="0" fontId="165" fillId="0" borderId="0" xfId="0" applyFont="1" applyFill="1"/>
    <xf numFmtId="0" fontId="165" fillId="0" borderId="0" xfId="0" applyFont="1" applyFill="1" applyAlignment="1">
      <alignment horizontal="center" vertical="center"/>
    </xf>
    <xf numFmtId="0" fontId="165" fillId="0" borderId="0" xfId="0" applyFont="1" applyFill="1" applyAlignment="1">
      <alignment vertical="center"/>
    </xf>
    <xf numFmtId="0" fontId="164" fillId="0" borderId="0" xfId="0" applyFont="1" applyFill="1" applyAlignment="1">
      <alignment horizontal="left" vertical="center" wrapText="1"/>
    </xf>
    <xf numFmtId="0" fontId="164" fillId="0" borderId="0" xfId="0" applyFont="1" applyFill="1" applyAlignment="1">
      <alignment vertical="center" wrapText="1"/>
    </xf>
    <xf numFmtId="0" fontId="165" fillId="0" borderId="0" xfId="0" applyFont="1" applyFill="1" applyAlignment="1">
      <alignment horizontal="left" vertical="center" wrapText="1"/>
    </xf>
    <xf numFmtId="0" fontId="165" fillId="0" borderId="0" xfId="0" applyFont="1" applyFill="1" applyAlignment="1">
      <alignment vertical="center" wrapText="1"/>
    </xf>
    <xf numFmtId="49" fontId="164" fillId="0" borderId="1" xfId="0" applyNumberFormat="1" applyFont="1" applyFill="1" applyBorder="1" applyAlignment="1">
      <alignment horizontal="center" vertical="center" wrapText="1"/>
    </xf>
    <xf numFmtId="167" fontId="165" fillId="0" borderId="0" xfId="0" applyNumberFormat="1" applyFont="1" applyFill="1"/>
    <xf numFmtId="0" fontId="164" fillId="0" borderId="1" xfId="8" applyFont="1" applyFill="1" applyBorder="1" applyAlignment="1">
      <alignment horizontal="left" vertical="center" wrapText="1"/>
    </xf>
    <xf numFmtId="0" fontId="165" fillId="0" borderId="1" xfId="8" applyFont="1" applyFill="1" applyBorder="1" applyAlignment="1">
      <alignment horizontal="center" vertical="center" wrapText="1"/>
    </xf>
    <xf numFmtId="167" fontId="164" fillId="0" borderId="1" xfId="8" applyNumberFormat="1" applyFont="1" applyFill="1" applyBorder="1" applyAlignment="1">
      <alignment horizontal="right" vertical="center" wrapText="1"/>
    </xf>
    <xf numFmtId="169" fontId="165" fillId="0" borderId="0" xfId="1" applyFont="1" applyFill="1">
      <protection locked="0"/>
    </xf>
    <xf numFmtId="0" fontId="165" fillId="0" borderId="1" xfId="8" applyFont="1" applyFill="1" applyBorder="1" applyAlignment="1">
      <alignment horizontal="left" vertical="center" wrapText="1"/>
    </xf>
    <xf numFmtId="167" fontId="165" fillId="0" borderId="1" xfId="8" applyNumberFormat="1" applyFont="1" applyFill="1" applyBorder="1" applyAlignment="1">
      <alignment horizontal="right" vertical="center" wrapText="1"/>
    </xf>
    <xf numFmtId="3" fontId="165" fillId="0" borderId="0" xfId="0" applyNumberFormat="1" applyFont="1" applyFill="1"/>
    <xf numFmtId="167" fontId="165" fillId="0" borderId="1" xfId="1" applyNumberFormat="1" applyFont="1" applyFill="1" applyBorder="1" applyAlignment="1" applyProtection="1">
      <alignment horizontal="right" vertical="center"/>
    </xf>
    <xf numFmtId="0" fontId="164" fillId="0" borderId="1" xfId="8" applyFont="1" applyFill="1" applyBorder="1" applyAlignment="1">
      <alignment horizontal="center" vertical="center" wrapText="1"/>
    </xf>
    <xf numFmtId="49" fontId="165" fillId="0" borderId="1" xfId="19" applyNumberFormat="1" applyFont="1" applyFill="1" applyBorder="1" applyAlignment="1">
      <alignment horizontal="left" vertical="center" wrapText="1"/>
    </xf>
    <xf numFmtId="2" fontId="165" fillId="0" borderId="1" xfId="8" applyNumberFormat="1" applyFont="1" applyFill="1" applyBorder="1" applyAlignment="1">
      <alignment horizontal="center" vertical="center" wrapText="1"/>
    </xf>
    <xf numFmtId="0" fontId="164" fillId="0" borderId="1" xfId="8" quotePrefix="1" applyFont="1" applyFill="1" applyBorder="1" applyAlignment="1">
      <alignment horizontal="center" vertical="center" wrapText="1"/>
    </xf>
    <xf numFmtId="0" fontId="165" fillId="0" borderId="1" xfId="8" quotePrefix="1" applyFont="1" applyFill="1" applyBorder="1" applyAlignment="1">
      <alignment horizontal="center" vertical="center" wrapText="1"/>
    </xf>
    <xf numFmtId="0" fontId="164" fillId="0" borderId="0" xfId="0" applyFont="1" applyFill="1"/>
    <xf numFmtId="170" fontId="165" fillId="0" borderId="0" xfId="4" applyNumberFormat="1" applyFont="1" applyFill="1" applyBorder="1"/>
    <xf numFmtId="0" fontId="165" fillId="0" borderId="0" xfId="30" applyFont="1" applyFill="1"/>
    <xf numFmtId="0" fontId="165" fillId="0" borderId="2" xfId="0" applyFont="1" applyFill="1" applyBorder="1"/>
    <xf numFmtId="170" fontId="165" fillId="0" borderId="2" xfId="1" applyNumberFormat="1" applyFont="1" applyFill="1" applyBorder="1">
      <protection locked="0"/>
    </xf>
    <xf numFmtId="170" fontId="165" fillId="0" borderId="2" xfId="4" applyNumberFormat="1" applyFont="1" applyFill="1" applyBorder="1"/>
    <xf numFmtId="170" fontId="165" fillId="0" borderId="0" xfId="2" applyNumberFormat="1" applyFont="1" applyFill="1" applyAlignment="1">
      <alignment vertical="center"/>
    </xf>
    <xf numFmtId="0" fontId="16" fillId="0" borderId="0" xfId="0" applyFont="1" applyFill="1"/>
    <xf numFmtId="0" fontId="14" fillId="0" borderId="0" xfId="0" applyFont="1" applyFill="1" applyAlignment="1">
      <alignment horizontal="center" vertical="center"/>
    </xf>
    <xf numFmtId="0" fontId="15" fillId="0" borderId="0" xfId="0" applyFont="1" applyFill="1" applyAlignment="1">
      <alignment horizontal="left" vertical="center" wrapText="1"/>
    </xf>
    <xf numFmtId="170" fontId="15" fillId="0" borderId="1" xfId="1" applyNumberFormat="1" applyFont="1" applyFill="1" applyBorder="1" applyAlignment="1">
      <alignment horizontal="center" vertical="center" wrapText="1"/>
      <protection locked="0"/>
    </xf>
    <xf numFmtId="0" fontId="15" fillId="0" borderId="1" xfId="8" applyFont="1" applyFill="1" applyBorder="1" applyAlignment="1">
      <alignment horizontal="left" wrapText="1"/>
    </xf>
    <xf numFmtId="0" fontId="15" fillId="0" borderId="1" xfId="8" applyFont="1" applyFill="1" applyBorder="1" applyAlignment="1">
      <alignment horizontal="center" wrapText="1"/>
    </xf>
    <xf numFmtId="170" fontId="15" fillId="0" borderId="1" xfId="1" applyNumberFormat="1" applyFont="1" applyFill="1" applyBorder="1" applyAlignment="1">
      <alignment horizontal="left" wrapText="1"/>
      <protection locked="0"/>
    </xf>
    <xf numFmtId="167" fontId="16" fillId="0" borderId="1" xfId="1" applyNumberFormat="1" applyFont="1" applyFill="1" applyBorder="1" applyAlignment="1" applyProtection="1">
      <alignment horizontal="right" vertical="center"/>
    </xf>
    <xf numFmtId="170" fontId="15" fillId="0" borderId="1" xfId="1" applyNumberFormat="1" applyFont="1" applyFill="1" applyBorder="1" applyAlignment="1">
      <alignment horizontal="right" vertical="center" wrapText="1"/>
      <protection locked="0"/>
    </xf>
    <xf numFmtId="170" fontId="15" fillId="0" borderId="1" xfId="1" applyNumberFormat="1" applyFont="1" applyFill="1" applyBorder="1" applyAlignment="1">
      <alignment horizontal="left"/>
      <protection locked="0"/>
    </xf>
    <xf numFmtId="170" fontId="16" fillId="0" borderId="0" xfId="0" applyNumberFormat="1" applyFont="1" applyFill="1"/>
    <xf numFmtId="0" fontId="16" fillId="0" borderId="1" xfId="8" applyFont="1" applyFill="1" applyBorder="1" applyAlignment="1">
      <alignment horizontal="left" wrapText="1"/>
    </xf>
    <xf numFmtId="0" fontId="16" fillId="0" borderId="1" xfId="8" applyFont="1" applyFill="1" applyBorder="1" applyAlignment="1">
      <alignment horizontal="center" wrapText="1"/>
    </xf>
    <xf numFmtId="0" fontId="16" fillId="0" borderId="1" xfId="8" applyFont="1" applyFill="1" applyBorder="1" applyAlignment="1">
      <alignment horizontal="center" vertical="center" wrapText="1"/>
    </xf>
    <xf numFmtId="0" fontId="15" fillId="0" borderId="1" xfId="8" applyFont="1" applyFill="1" applyBorder="1" applyAlignment="1">
      <alignment horizontal="center" vertical="center" wrapText="1"/>
    </xf>
    <xf numFmtId="167" fontId="15" fillId="0" borderId="1" xfId="1" applyNumberFormat="1" applyFont="1" applyFill="1" applyBorder="1" applyAlignment="1" applyProtection="1">
      <alignment horizontal="right" vertical="center"/>
    </xf>
    <xf numFmtId="170" fontId="16" fillId="0" borderId="1" xfId="1" applyNumberFormat="1" applyFont="1" applyFill="1" applyBorder="1" applyAlignment="1">
      <alignment horizontal="left"/>
      <protection locked="0"/>
    </xf>
    <xf numFmtId="0" fontId="15" fillId="0" borderId="1" xfId="0" quotePrefix="1" applyFont="1" applyFill="1" applyBorder="1" applyAlignment="1">
      <alignment horizontal="center"/>
    </xf>
    <xf numFmtId="0" fontId="16" fillId="0" borderId="1" xfId="0" quotePrefix="1" applyFont="1" applyFill="1" applyBorder="1" applyAlignment="1">
      <alignment horizontal="center"/>
    </xf>
    <xf numFmtId="167" fontId="16" fillId="0" borderId="1" xfId="8" applyNumberFormat="1" applyFont="1" applyFill="1" applyBorder="1" applyAlignment="1">
      <alignment horizontal="right" vertical="center" wrapText="1"/>
    </xf>
    <xf numFmtId="169" fontId="16" fillId="0" borderId="0" xfId="1" applyFont="1" applyFill="1">
      <protection locked="0"/>
    </xf>
    <xf numFmtId="169" fontId="15" fillId="0" borderId="1" xfId="1" applyFont="1" applyFill="1" applyBorder="1" applyAlignment="1">
      <alignment horizontal="right" vertical="center"/>
      <protection locked="0"/>
    </xf>
    <xf numFmtId="169" fontId="16" fillId="0" borderId="1" xfId="1" applyFont="1" applyFill="1" applyBorder="1" applyAlignment="1">
      <alignment horizontal="right" vertical="center"/>
      <protection locked="0"/>
    </xf>
    <xf numFmtId="169" fontId="16" fillId="0" borderId="1" xfId="1" applyFont="1" applyFill="1" applyBorder="1" applyAlignment="1">
      <alignment horizontal="right" vertical="center" wrapText="1"/>
      <protection locked="0"/>
    </xf>
    <xf numFmtId="49" fontId="15" fillId="0" borderId="1" xfId="0" applyNumberFormat="1" applyFont="1" applyFill="1" applyBorder="1" applyAlignment="1">
      <alignment horizontal="left" wrapText="1"/>
    </xf>
    <xf numFmtId="49" fontId="15" fillId="0" borderId="1" xfId="0" applyNumberFormat="1" applyFont="1" applyFill="1" applyBorder="1" applyAlignment="1">
      <alignment horizontal="center" wrapText="1"/>
    </xf>
    <xf numFmtId="49" fontId="15" fillId="0" borderId="1" xfId="0" applyNumberFormat="1" applyFont="1" applyFill="1" applyBorder="1" applyAlignment="1">
      <alignment wrapText="1"/>
    </xf>
    <xf numFmtId="0" fontId="16" fillId="0" borderId="0" xfId="0" applyFont="1" applyFill="1" applyAlignment="1">
      <alignment horizontal="left"/>
    </xf>
    <xf numFmtId="0" fontId="16" fillId="0" borderId="0" xfId="0" applyFont="1" applyFill="1" applyAlignment="1">
      <alignment horizontal="center" vertical="center"/>
    </xf>
    <xf numFmtId="0" fontId="16" fillId="0" borderId="0" xfId="0" applyFont="1" applyFill="1" applyAlignment="1">
      <alignment horizontal="right"/>
    </xf>
    <xf numFmtId="0" fontId="15" fillId="0" borderId="0" xfId="0" applyFont="1" applyFill="1"/>
    <xf numFmtId="170" fontId="16" fillId="0" borderId="0" xfId="1" applyNumberFormat="1" applyFont="1" applyFill="1" applyBorder="1">
      <protection locked="0"/>
    </xf>
    <xf numFmtId="170" fontId="15" fillId="0" borderId="0" xfId="1" applyNumberFormat="1" applyFont="1" applyFill="1" applyBorder="1">
      <protection locked="0"/>
    </xf>
    <xf numFmtId="0" fontId="14" fillId="0" borderId="0" xfId="0" applyFont="1" applyFill="1"/>
    <xf numFmtId="170" fontId="14" fillId="0" borderId="0" xfId="1" applyNumberFormat="1" applyFont="1" applyFill="1" applyBorder="1">
      <protection locked="0"/>
    </xf>
    <xf numFmtId="0" fontId="16" fillId="0" borderId="2" xfId="0" applyFont="1" applyFill="1" applyBorder="1"/>
    <xf numFmtId="170" fontId="16" fillId="0" borderId="2" xfId="1" applyNumberFormat="1" applyFont="1" applyFill="1" applyBorder="1">
      <protection locked="0"/>
    </xf>
    <xf numFmtId="170" fontId="15" fillId="0" borderId="0" xfId="1" applyNumberFormat="1" applyFont="1" applyFill="1" applyBorder="1" applyAlignment="1">
      <alignment horizontal="left"/>
      <protection locked="0"/>
    </xf>
    <xf numFmtId="170" fontId="16" fillId="0" borderId="0" xfId="2" applyNumberFormat="1" applyFont="1" applyFill="1" applyAlignment="1">
      <alignment vertical="center"/>
    </xf>
    <xf numFmtId="0" fontId="16" fillId="0" borderId="0" xfId="0" applyFont="1" applyFill="1" applyAlignment="1">
      <alignment vertical="top"/>
    </xf>
    <xf numFmtId="0" fontId="16" fillId="0" borderId="0" xfId="30" applyFont="1" applyFill="1"/>
    <xf numFmtId="10" fontId="16" fillId="0" borderId="0" xfId="44" applyNumberFormat="1" applyFont="1" applyFill="1" applyProtection="1"/>
    <xf numFmtId="0" fontId="15" fillId="0" borderId="0" xfId="30" applyFont="1" applyFill="1" applyAlignment="1">
      <alignment vertical="center"/>
    </xf>
    <xf numFmtId="170" fontId="16" fillId="0" borderId="0" xfId="4" applyNumberFormat="1" applyFont="1" applyFill="1"/>
    <xf numFmtId="10" fontId="16" fillId="0" borderId="0" xfId="30" applyNumberFormat="1" applyFont="1" applyFill="1"/>
    <xf numFmtId="0" fontId="15" fillId="0" borderId="1" xfId="19" applyFont="1" applyFill="1" applyBorder="1" applyAlignment="1">
      <alignment horizontal="center" vertical="center" wrapText="1"/>
    </xf>
    <xf numFmtId="170" fontId="15" fillId="0" borderId="1" xfId="1" applyNumberFormat="1" applyFont="1" applyFill="1" applyBorder="1" applyAlignment="1" applyProtection="1">
      <alignment horizontal="center" vertical="center" wrapText="1"/>
    </xf>
    <xf numFmtId="0" fontId="16" fillId="0" borderId="1" xfId="0" applyFont="1" applyFill="1" applyBorder="1" applyAlignment="1">
      <alignment horizontal="center"/>
    </xf>
    <xf numFmtId="49" fontId="15" fillId="0" borderId="1" xfId="19" applyNumberFormat="1" applyFont="1" applyFill="1" applyBorder="1" applyAlignment="1">
      <alignment horizontal="left" vertical="center" wrapText="1"/>
    </xf>
    <xf numFmtId="49" fontId="16" fillId="0" borderId="1" xfId="19" applyNumberFormat="1" applyFont="1" applyFill="1" applyBorder="1" applyAlignment="1">
      <alignment horizontal="left" vertical="center" wrapText="1"/>
    </xf>
    <xf numFmtId="170" fontId="16" fillId="0" borderId="1" xfId="1" applyNumberFormat="1" applyFont="1" applyFill="1" applyBorder="1" applyAlignment="1" applyProtection="1">
      <alignment horizontal="right" vertical="center" wrapText="1"/>
    </xf>
    <xf numFmtId="170" fontId="16" fillId="0" borderId="1" xfId="1" applyNumberFormat="1" applyFont="1" applyFill="1" applyBorder="1" applyAlignment="1" applyProtection="1">
      <alignment horizontal="left" vertical="center" wrapText="1"/>
    </xf>
    <xf numFmtId="9" fontId="16" fillId="0" borderId="1" xfId="19" applyNumberFormat="1" applyFont="1" applyFill="1" applyBorder="1" applyAlignment="1">
      <alignment horizontal="right" vertical="center" wrapText="1"/>
    </xf>
    <xf numFmtId="41" fontId="16" fillId="0" borderId="1" xfId="0" applyNumberFormat="1" applyFont="1" applyFill="1" applyBorder="1" applyAlignment="1">
      <alignment horizontal="right" vertical="center" wrapText="1"/>
    </xf>
    <xf numFmtId="10" fontId="16" fillId="0" borderId="1" xfId="44" applyNumberFormat="1" applyFont="1" applyFill="1" applyBorder="1" applyAlignment="1" applyProtection="1">
      <alignment horizontal="right" vertical="center" wrapText="1"/>
    </xf>
    <xf numFmtId="49" fontId="16" fillId="0" borderId="1" xfId="19" applyNumberFormat="1" applyFont="1" applyFill="1" applyBorder="1" applyAlignment="1">
      <alignment horizontal="left" vertical="center" wrapText="1" indent="1"/>
    </xf>
    <xf numFmtId="41" fontId="16" fillId="0" borderId="1" xfId="0" applyNumberFormat="1" applyFont="1" applyFill="1" applyBorder="1" applyAlignment="1">
      <alignment horizontal="left" vertical="center" wrapText="1"/>
    </xf>
    <xf numFmtId="0" fontId="15" fillId="0" borderId="1" xfId="0" applyFont="1" applyFill="1" applyBorder="1" applyAlignment="1">
      <alignment horizontal="center"/>
    </xf>
    <xf numFmtId="41" fontId="15" fillId="0" borderId="1" xfId="0" applyNumberFormat="1" applyFont="1" applyFill="1" applyBorder="1" applyAlignment="1">
      <alignment horizontal="right" vertical="center" wrapText="1"/>
    </xf>
    <xf numFmtId="49" fontId="15" fillId="0" borderId="1" xfId="19" applyNumberFormat="1" applyFont="1" applyFill="1" applyBorder="1" applyAlignment="1">
      <alignment horizontal="left" vertical="center" wrapText="1" indent="1"/>
    </xf>
    <xf numFmtId="171" fontId="16" fillId="0" borderId="1" xfId="0" applyNumberFormat="1" applyFont="1" applyFill="1" applyBorder="1" applyAlignment="1">
      <alignment horizontal="right" vertical="center" wrapText="1"/>
    </xf>
    <xf numFmtId="0" fontId="16" fillId="0" borderId="0" xfId="30" applyFont="1" applyFill="1" applyAlignment="1">
      <alignment horizontal="center" vertical="center"/>
    </xf>
    <xf numFmtId="49" fontId="16" fillId="0" borderId="0" xfId="19" applyNumberFormat="1" applyFont="1" applyFill="1" applyAlignment="1">
      <alignment horizontal="left" wrapText="1"/>
    </xf>
    <xf numFmtId="49" fontId="16" fillId="0" borderId="0" xfId="19" applyNumberFormat="1" applyFont="1" applyFill="1" applyAlignment="1">
      <alignment horizontal="center" vertical="center" wrapText="1"/>
    </xf>
    <xf numFmtId="167" fontId="16" fillId="0" borderId="0" xfId="30" applyNumberFormat="1" applyFont="1" applyFill="1" applyAlignment="1">
      <alignment horizontal="right" wrapText="1"/>
    </xf>
    <xf numFmtId="10" fontId="16" fillId="0" borderId="0" xfId="44" applyNumberFormat="1" applyFont="1" applyFill="1" applyBorder="1" applyAlignment="1">
      <alignment horizontal="right" wrapText="1"/>
      <protection locked="0"/>
    </xf>
    <xf numFmtId="170" fontId="16" fillId="0" borderId="0" xfId="1" applyNumberFormat="1" applyFont="1" applyFill="1" applyAlignment="1" applyProtection="1">
      <alignment horizontal="right"/>
    </xf>
    <xf numFmtId="10" fontId="16" fillId="0" borderId="0" xfId="44" applyNumberFormat="1" applyFont="1" applyFill="1" applyAlignment="1" applyProtection="1">
      <alignment horizontal="right"/>
    </xf>
    <xf numFmtId="170" fontId="16" fillId="0" borderId="0" xfId="1" applyNumberFormat="1" applyFont="1" applyFill="1">
      <protection locked="0"/>
    </xf>
    <xf numFmtId="170" fontId="15" fillId="0" borderId="0" xfId="1" applyNumberFormat="1" applyFont="1" applyFill="1">
      <protection locked="0"/>
    </xf>
    <xf numFmtId="170" fontId="14" fillId="0" borderId="0" xfId="1" applyNumberFormat="1" applyFont="1" applyFill="1">
      <protection locked="0"/>
    </xf>
    <xf numFmtId="170" fontId="16" fillId="0" borderId="2" xfId="1" applyNumberFormat="1" applyFont="1" applyFill="1" applyBorder="1" applyAlignment="1" applyProtection="1">
      <alignment horizontal="right"/>
    </xf>
    <xf numFmtId="10" fontId="16" fillId="0" borderId="2" xfId="44" applyNumberFormat="1" applyFont="1" applyFill="1" applyBorder="1" applyAlignment="1" applyProtection="1">
      <alignment horizontal="right"/>
    </xf>
    <xf numFmtId="0" fontId="159" fillId="0" borderId="0" xfId="30" applyFont="1" applyFill="1" applyAlignment="1">
      <alignment vertical="center"/>
    </xf>
    <xf numFmtId="0" fontId="154" fillId="0" borderId="0" xfId="30" applyFont="1" applyFill="1"/>
    <xf numFmtId="170" fontId="154" fillId="0" borderId="0" xfId="4" applyNumberFormat="1" applyFont="1" applyFill="1"/>
    <xf numFmtId="0" fontId="159" fillId="0" borderId="1" xfId="19" applyFont="1" applyFill="1" applyBorder="1" applyAlignment="1">
      <alignment horizontal="center" vertical="center" wrapText="1"/>
    </xf>
    <xf numFmtId="170" fontId="159" fillId="0" borderId="1" xfId="1" applyNumberFormat="1" applyFont="1" applyFill="1" applyBorder="1" applyAlignment="1" applyProtection="1">
      <alignment horizontal="center" vertical="center" wrapText="1"/>
    </xf>
    <xf numFmtId="0" fontId="159" fillId="0" borderId="1" xfId="0" applyFont="1" applyFill="1" applyBorder="1" applyAlignment="1">
      <alignment horizontal="center" vertical="center"/>
    </xf>
    <xf numFmtId="49" fontId="159" fillId="0" borderId="1" xfId="19" applyNumberFormat="1" applyFont="1" applyFill="1" applyBorder="1" applyAlignment="1">
      <alignment horizontal="left" vertical="center" wrapText="1"/>
    </xf>
    <xf numFmtId="41" fontId="159" fillId="0" borderId="1" xfId="0" applyNumberFormat="1" applyFont="1" applyFill="1" applyBorder="1" applyAlignment="1">
      <alignment horizontal="right" vertical="center" wrapText="1"/>
    </xf>
    <xf numFmtId="170" fontId="15" fillId="0" borderId="0" xfId="30" applyNumberFormat="1" applyFont="1" applyFill="1" applyAlignment="1">
      <alignment vertical="center"/>
    </xf>
    <xf numFmtId="0" fontId="154" fillId="0" borderId="1" xfId="0" applyFont="1" applyFill="1" applyBorder="1" applyAlignment="1">
      <alignment horizontal="center" vertical="center"/>
    </xf>
    <xf numFmtId="49" fontId="154" fillId="0" borderId="1" xfId="19" applyNumberFormat="1" applyFont="1" applyFill="1" applyBorder="1" applyAlignment="1">
      <alignment horizontal="left" vertical="center" wrapText="1"/>
    </xf>
    <xf numFmtId="172" fontId="16" fillId="0" borderId="1" xfId="0" applyNumberFormat="1" applyFont="1" applyFill="1" applyBorder="1" applyAlignment="1">
      <alignment horizontal="right" vertical="center" wrapText="1"/>
    </xf>
    <xf numFmtId="41" fontId="154" fillId="0" borderId="1" xfId="0" applyNumberFormat="1" applyFont="1" applyFill="1" applyBorder="1" applyAlignment="1">
      <alignment horizontal="right" vertical="center" wrapText="1"/>
    </xf>
    <xf numFmtId="49" fontId="162" fillId="0" borderId="1" xfId="19" applyNumberFormat="1" applyFont="1" applyFill="1" applyBorder="1" applyAlignment="1">
      <alignment horizontal="left" vertical="center" wrapText="1"/>
    </xf>
    <xf numFmtId="11" fontId="154" fillId="0" borderId="1" xfId="19" applyNumberFormat="1" applyFont="1" applyFill="1" applyBorder="1" applyAlignment="1">
      <alignment horizontal="left" vertical="center" wrapText="1"/>
    </xf>
    <xf numFmtId="167" fontId="16" fillId="0" borderId="1" xfId="0" applyNumberFormat="1" applyFont="1" applyFill="1" applyBorder="1" applyAlignment="1">
      <alignment horizontal="right" vertical="center" wrapText="1"/>
    </xf>
    <xf numFmtId="167" fontId="15" fillId="0" borderId="1" xfId="0" applyNumberFormat="1" applyFont="1" applyFill="1" applyBorder="1" applyAlignment="1">
      <alignment horizontal="right" vertical="center" wrapText="1"/>
    </xf>
    <xf numFmtId="167" fontId="159" fillId="0" borderId="1" xfId="0" applyNumberFormat="1" applyFont="1" applyFill="1" applyBorder="1" applyAlignment="1">
      <alignment horizontal="right" vertical="center" wrapText="1"/>
    </xf>
    <xf numFmtId="170" fontId="16" fillId="0" borderId="1" xfId="0" applyNumberFormat="1" applyFont="1" applyFill="1" applyBorder="1" applyAlignment="1">
      <alignment horizontal="right" vertical="center" wrapText="1"/>
    </xf>
    <xf numFmtId="170" fontId="154" fillId="0" borderId="1" xfId="0" applyNumberFormat="1" applyFont="1" applyFill="1" applyBorder="1" applyAlignment="1">
      <alignment horizontal="right" vertical="center" wrapText="1"/>
    </xf>
    <xf numFmtId="167" fontId="154" fillId="0" borderId="1" xfId="0" applyNumberFormat="1" applyFont="1" applyFill="1" applyBorder="1" applyAlignment="1">
      <alignment horizontal="right" vertical="center" wrapText="1"/>
    </xf>
    <xf numFmtId="170" fontId="16" fillId="0" borderId="0" xfId="30" applyNumberFormat="1" applyFont="1" applyFill="1" applyAlignment="1">
      <alignment vertical="center"/>
    </xf>
    <xf numFmtId="10" fontId="154" fillId="0" borderId="1" xfId="0" applyNumberFormat="1" applyFont="1" applyFill="1" applyBorder="1" applyAlignment="1">
      <alignment horizontal="right" vertical="center" wrapText="1"/>
    </xf>
    <xf numFmtId="170" fontId="16" fillId="0" borderId="0" xfId="1" applyNumberFormat="1" applyFont="1" applyFill="1" applyBorder="1" applyProtection="1"/>
    <xf numFmtId="170" fontId="16" fillId="0" borderId="0" xfId="4" applyNumberFormat="1" applyFont="1" applyFill="1" applyBorder="1"/>
    <xf numFmtId="0" fontId="154" fillId="2" borderId="0" xfId="19" applyFont="1" applyFill="1"/>
    <xf numFmtId="0" fontId="162" fillId="2" borderId="0" xfId="19" applyFont="1" applyFill="1" applyAlignment="1">
      <alignment horizontal="center" vertical="center"/>
    </xf>
    <xf numFmtId="0" fontId="159" fillId="2" borderId="0" xfId="19" applyFont="1" applyFill="1" applyAlignment="1">
      <alignment vertical="center" wrapText="1"/>
    </xf>
    <xf numFmtId="0" fontId="154" fillId="2" borderId="0" xfId="19" applyFont="1" applyFill="1" applyAlignment="1">
      <alignment vertical="center" wrapText="1"/>
    </xf>
    <xf numFmtId="49" fontId="159" fillId="0" borderId="1" xfId="19" applyNumberFormat="1" applyFont="1" applyFill="1" applyBorder="1" applyAlignment="1">
      <alignment horizontal="center" vertical="center" wrapText="1"/>
    </xf>
    <xf numFmtId="0" fontId="159" fillId="0" borderId="1" xfId="8" applyFont="1" applyFill="1" applyBorder="1" applyAlignment="1">
      <alignment horizontal="center" vertical="center" wrapText="1"/>
    </xf>
    <xf numFmtId="0" fontId="159" fillId="0" borderId="1" xfId="8" applyFont="1" applyFill="1" applyBorder="1" applyAlignment="1">
      <alignment wrapText="1"/>
    </xf>
    <xf numFmtId="0" fontId="154" fillId="0" borderId="1" xfId="8" applyFont="1" applyFill="1" applyBorder="1" applyAlignment="1">
      <alignment horizontal="center" vertical="center" wrapText="1"/>
    </xf>
    <xf numFmtId="170" fontId="15" fillId="0" borderId="1" xfId="5" applyNumberFormat="1" applyFont="1" applyFill="1" applyBorder="1" applyAlignment="1" applyProtection="1">
      <alignment vertical="center"/>
      <protection locked="0"/>
    </xf>
    <xf numFmtId="0" fontId="154" fillId="0" borderId="1" xfId="8" applyFont="1" applyFill="1" applyBorder="1" applyAlignment="1">
      <alignment wrapText="1"/>
    </xf>
    <xf numFmtId="170" fontId="16" fillId="0" borderId="1" xfId="5" applyNumberFormat="1" applyFont="1" applyFill="1" applyBorder="1" applyAlignment="1" applyProtection="1">
      <alignment horizontal="left" vertical="center" wrapText="1"/>
      <protection locked="0"/>
    </xf>
    <xf numFmtId="0" fontId="159" fillId="0" borderId="1" xfId="8" applyFont="1" applyFill="1" applyBorder="1" applyAlignment="1">
      <alignment vertical="center" wrapText="1"/>
    </xf>
    <xf numFmtId="0" fontId="154" fillId="2" borderId="0" xfId="19" applyFont="1" applyFill="1" applyAlignment="1">
      <alignment vertical="center"/>
    </xf>
    <xf numFmtId="0" fontId="159" fillId="2" borderId="1" xfId="8" applyFont="1" applyFill="1" applyBorder="1" applyAlignment="1">
      <alignment horizontal="center" vertical="center" wrapText="1"/>
    </xf>
    <xf numFmtId="0" fontId="159" fillId="2" borderId="1" xfId="8" applyFont="1" applyFill="1" applyBorder="1" applyAlignment="1">
      <alignment wrapText="1"/>
    </xf>
    <xf numFmtId="3" fontId="159" fillId="2" borderId="1" xfId="8" applyNumberFormat="1" applyFont="1" applyFill="1" applyBorder="1" applyAlignment="1">
      <alignment horizontal="left" wrapText="1"/>
    </xf>
    <xf numFmtId="0" fontId="159" fillId="2" borderId="0" xfId="19" applyFont="1" applyFill="1"/>
    <xf numFmtId="170" fontId="154" fillId="2" borderId="0" xfId="1" applyNumberFormat="1" applyFont="1" applyFill="1">
      <protection locked="0"/>
    </xf>
    <xf numFmtId="170" fontId="159" fillId="2" borderId="0" xfId="1" applyNumberFormat="1" applyFont="1" applyFill="1">
      <protection locked="0"/>
    </xf>
    <xf numFmtId="0" fontId="162" fillId="2" borderId="0" xfId="19" applyFont="1" applyFill="1"/>
    <xf numFmtId="170" fontId="162" fillId="2" borderId="0" xfId="1" applyNumberFormat="1" applyFont="1" applyFill="1">
      <protection locked="0"/>
    </xf>
    <xf numFmtId="0" fontId="154" fillId="2" borderId="2" xfId="19" applyFont="1" applyFill="1" applyBorder="1"/>
    <xf numFmtId="170" fontId="154" fillId="2" borderId="2" xfId="1" applyNumberFormat="1" applyFont="1" applyFill="1" applyBorder="1">
      <protection locked="0"/>
    </xf>
    <xf numFmtId="170" fontId="159" fillId="2" borderId="0" xfId="1" applyNumberFormat="1" applyFont="1" applyFill="1" applyBorder="1">
      <protection locked="0"/>
    </xf>
    <xf numFmtId="170" fontId="154" fillId="2" borderId="0" xfId="1" applyNumberFormat="1" applyFont="1" applyFill="1" applyBorder="1">
      <protection locked="0"/>
    </xf>
    <xf numFmtId="0" fontId="154" fillId="2" borderId="0" xfId="19" applyFont="1" applyFill="1" applyAlignment="1">
      <alignment horizontal="left"/>
    </xf>
    <xf numFmtId="0" fontId="15" fillId="2" borderId="0" xfId="30" applyFont="1" applyFill="1" applyAlignment="1">
      <alignment vertical="center"/>
    </xf>
    <xf numFmtId="0" fontId="15" fillId="2" borderId="1" xfId="0" applyFont="1" applyFill="1" applyBorder="1" applyAlignment="1">
      <alignment horizontal="center" vertical="center" wrapText="1"/>
    </xf>
    <xf numFmtId="0" fontId="16" fillId="2" borderId="0" xfId="30" applyFont="1" applyFill="1" applyAlignment="1">
      <alignment vertical="center"/>
    </xf>
    <xf numFmtId="0" fontId="16" fillId="2" borderId="1" xfId="0" applyFont="1" applyFill="1" applyBorder="1" applyAlignment="1">
      <alignment horizontal="center"/>
    </xf>
    <xf numFmtId="49" fontId="16" fillId="2" borderId="1" xfId="0" applyNumberFormat="1" applyFont="1" applyFill="1" applyBorder="1" applyAlignment="1">
      <alignment horizontal="left" vertical="center" wrapText="1"/>
    </xf>
    <xf numFmtId="0" fontId="16" fillId="2" borderId="1" xfId="0" applyFont="1" applyFill="1" applyBorder="1" applyAlignment="1">
      <alignment horizontal="left" vertical="center" wrapText="1"/>
    </xf>
    <xf numFmtId="10" fontId="16" fillId="2" borderId="1" xfId="1" applyNumberFormat="1" applyFont="1" applyFill="1" applyBorder="1" applyAlignment="1" applyProtection="1">
      <alignment horizontal="right" vertical="center" wrapText="1"/>
    </xf>
    <xf numFmtId="10" fontId="16" fillId="2" borderId="1" xfId="1" applyNumberFormat="1" applyFont="1" applyFill="1" applyBorder="1" applyAlignment="1" applyProtection="1">
      <alignment vertical="center" wrapText="1"/>
    </xf>
    <xf numFmtId="11" fontId="16" fillId="2" borderId="1" xfId="0" applyNumberFormat="1" applyFont="1" applyFill="1" applyBorder="1" applyAlignment="1">
      <alignment horizontal="left" vertical="center" wrapText="1"/>
    </xf>
    <xf numFmtId="169" fontId="16" fillId="2" borderId="0" xfId="1" applyFont="1" applyFill="1">
      <protection locked="0"/>
    </xf>
    <xf numFmtId="170" fontId="16" fillId="2" borderId="1" xfId="1" applyNumberFormat="1" applyFont="1" applyFill="1" applyBorder="1" applyAlignment="1" applyProtection="1">
      <alignment vertical="center" wrapText="1"/>
    </xf>
    <xf numFmtId="170" fontId="16" fillId="2" borderId="1" xfId="1" applyNumberFormat="1" applyFont="1" applyFill="1" applyBorder="1" applyAlignment="1">
      <alignment vertical="center" wrapText="1"/>
      <protection locked="0"/>
    </xf>
    <xf numFmtId="170" fontId="16" fillId="2" borderId="1" xfId="1" applyNumberFormat="1" applyFont="1" applyFill="1" applyBorder="1" applyAlignment="1" applyProtection="1">
      <alignment horizontal="right" vertical="center" wrapText="1"/>
    </xf>
    <xf numFmtId="169" fontId="16" fillId="2" borderId="1" xfId="1" applyFont="1" applyFill="1" applyBorder="1" applyAlignment="1" applyProtection="1">
      <alignment horizontal="right" vertical="center" wrapText="1"/>
    </xf>
    <xf numFmtId="43" fontId="16" fillId="2" borderId="1" xfId="1" applyNumberFormat="1" applyFont="1" applyFill="1" applyBorder="1" applyAlignment="1" applyProtection="1">
      <alignment vertical="center" wrapText="1"/>
    </xf>
    <xf numFmtId="170" fontId="16" fillId="0" borderId="1" xfId="1" applyNumberFormat="1" applyFont="1" applyFill="1" applyBorder="1" applyAlignment="1" applyProtection="1">
      <alignment vertical="center" wrapText="1"/>
    </xf>
    <xf numFmtId="169" fontId="16" fillId="2" borderId="1" xfId="1" applyFont="1" applyFill="1" applyBorder="1" applyAlignment="1" applyProtection="1">
      <alignment vertical="center" wrapText="1"/>
    </xf>
    <xf numFmtId="0" fontId="16" fillId="0" borderId="0" xfId="0" applyFont="1" applyAlignment="1">
      <alignment horizontal="left" vertical="center" wrapText="1"/>
    </xf>
    <xf numFmtId="14" fontId="154" fillId="0" borderId="0" xfId="0" applyNumberFormat="1" applyFont="1" applyAlignment="1">
      <alignment horizontal="left" vertical="center" wrapText="1"/>
    </xf>
    <xf numFmtId="0" fontId="15" fillId="0" borderId="0" xfId="0" applyFont="1" applyAlignment="1">
      <alignment horizontal="left" vertical="center" wrapText="1"/>
    </xf>
    <xf numFmtId="0" fontId="157" fillId="0" borderId="0" xfId="0" applyFont="1" applyAlignment="1">
      <alignment horizontal="left" vertical="center" wrapText="1"/>
    </xf>
    <xf numFmtId="0" fontId="165" fillId="0" borderId="0" xfId="43" applyFont="1" applyFill="1" applyAlignment="1">
      <alignment horizontal="center" vertical="center"/>
    </xf>
    <xf numFmtId="0" fontId="165" fillId="0" borderId="0" xfId="19" applyFont="1" applyFill="1" applyAlignment="1">
      <alignment horizontal="center" vertical="top"/>
    </xf>
    <xf numFmtId="0" fontId="164" fillId="0" borderId="0" xfId="19" applyFont="1" applyFill="1" applyAlignment="1">
      <alignment horizontal="left" vertical="center" wrapText="1"/>
    </xf>
    <xf numFmtId="0" fontId="165" fillId="0" borderId="0" xfId="19" applyFont="1" applyFill="1" applyAlignment="1">
      <alignment horizontal="left" vertical="center" wrapText="1"/>
    </xf>
    <xf numFmtId="0" fontId="165" fillId="0" borderId="0" xfId="19" applyFont="1" applyFill="1" applyBorder="1" applyAlignment="1">
      <alignment horizontal="center" vertical="center"/>
    </xf>
    <xf numFmtId="0" fontId="164" fillId="0" borderId="0" xfId="19" applyFont="1" applyFill="1" applyAlignment="1">
      <alignment horizontal="center"/>
    </xf>
    <xf numFmtId="0" fontId="164" fillId="0" borderId="0" xfId="19" applyFont="1" applyFill="1" applyAlignment="1">
      <alignment horizontal="right" vertical="center" wrapText="1"/>
    </xf>
    <xf numFmtId="0" fontId="165" fillId="0" borderId="0" xfId="19" applyFont="1" applyFill="1" applyAlignment="1">
      <alignment horizontal="right" vertical="center" wrapText="1"/>
    </xf>
    <xf numFmtId="0" fontId="164" fillId="0" borderId="0" xfId="19" applyFont="1" applyFill="1" applyAlignment="1">
      <alignment horizontal="center" vertical="center" wrapText="1"/>
    </xf>
    <xf numFmtId="0" fontId="166" fillId="0" borderId="0" xfId="19" applyFont="1" applyFill="1" applyAlignment="1">
      <alignment horizontal="center" vertical="center"/>
    </xf>
    <xf numFmtId="49" fontId="164" fillId="0" borderId="3" xfId="0" applyNumberFormat="1" applyFont="1" applyFill="1" applyBorder="1" applyAlignment="1">
      <alignment horizontal="center" vertical="center" wrapText="1"/>
    </xf>
    <xf numFmtId="49" fontId="164" fillId="0" borderId="4" xfId="0" applyNumberFormat="1" applyFont="1" applyFill="1" applyBorder="1" applyAlignment="1">
      <alignment horizontal="center" vertical="center" wrapText="1"/>
    </xf>
    <xf numFmtId="49" fontId="164" fillId="0" borderId="5" xfId="0" applyNumberFormat="1" applyFont="1" applyFill="1" applyBorder="1" applyAlignment="1">
      <alignment horizontal="center" vertical="center" wrapText="1"/>
    </xf>
    <xf numFmtId="49" fontId="164" fillId="0" borderId="6" xfId="0" applyNumberFormat="1" applyFont="1" applyFill="1" applyBorder="1" applyAlignment="1">
      <alignment horizontal="center" vertical="center" wrapText="1"/>
    </xf>
    <xf numFmtId="0" fontId="165" fillId="0" borderId="0" xfId="0" applyFont="1" applyFill="1" applyAlignment="1">
      <alignment horizontal="left" vertical="center" wrapText="1"/>
    </xf>
    <xf numFmtId="0" fontId="164" fillId="0" borderId="0" xfId="0" applyFont="1" applyFill="1" applyAlignment="1">
      <alignment horizontal="left" vertical="center" wrapText="1"/>
    </xf>
    <xf numFmtId="0" fontId="164" fillId="0" borderId="0" xfId="0" applyFont="1" applyFill="1" applyAlignment="1">
      <alignment horizontal="right" vertical="center" wrapText="1"/>
    </xf>
    <xf numFmtId="0" fontId="165" fillId="0" borderId="0" xfId="0" applyFont="1" applyFill="1" applyAlignment="1">
      <alignment horizontal="right" vertical="center" wrapText="1"/>
    </xf>
    <xf numFmtId="0" fontId="164" fillId="0" borderId="0" xfId="0" applyFont="1" applyFill="1" applyAlignment="1">
      <alignment horizontal="center" vertical="center" wrapText="1"/>
    </xf>
    <xf numFmtId="0" fontId="165" fillId="0" borderId="0" xfId="0" applyFont="1" applyFill="1" applyAlignment="1">
      <alignment horizontal="center" vertical="center"/>
    </xf>
    <xf numFmtId="0" fontId="16" fillId="0" borderId="0" xfId="0" applyFont="1" applyFill="1" applyAlignment="1">
      <alignment horizontal="center" vertical="top"/>
    </xf>
    <xf numFmtId="0" fontId="15" fillId="0" borderId="0" xfId="0" applyFont="1" applyFill="1" applyAlignment="1">
      <alignment horizontal="center"/>
    </xf>
    <xf numFmtId="0" fontId="16" fillId="0" borderId="0" xfId="43" applyFont="1" applyFill="1" applyAlignment="1">
      <alignment horizontal="center" vertical="center"/>
    </xf>
    <xf numFmtId="0" fontId="16" fillId="0" borderId="0" xfId="0" applyFont="1" applyFill="1" applyAlignment="1">
      <alignment horizontal="center" vertical="center"/>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0" fontId="15" fillId="0" borderId="0" xfId="0" applyFont="1" applyFill="1" applyAlignment="1">
      <alignment horizontal="right" vertical="center" wrapText="1"/>
    </xf>
    <xf numFmtId="0" fontId="16" fillId="0" borderId="0" xfId="0" applyFont="1" applyFill="1" applyAlignment="1">
      <alignment horizontal="right" vertical="center" wrapText="1"/>
    </xf>
    <xf numFmtId="0" fontId="15" fillId="0" borderId="0" xfId="0" applyFont="1" applyFill="1" applyAlignment="1">
      <alignment horizontal="center" vertical="center" wrapText="1"/>
    </xf>
    <xf numFmtId="0" fontId="14" fillId="0" borderId="0" xfId="0" applyFont="1" applyFill="1" applyAlignment="1">
      <alignment horizontal="center" vertical="center"/>
    </xf>
    <xf numFmtId="0" fontId="154" fillId="0" borderId="0" xfId="0" applyFont="1" applyFill="1" applyAlignment="1">
      <alignment horizontal="left" vertical="center" wrapText="1"/>
    </xf>
    <xf numFmtId="0" fontId="159" fillId="0" borderId="0" xfId="0" applyFont="1" applyFill="1" applyAlignment="1">
      <alignment horizontal="right" vertical="center" wrapText="1"/>
    </xf>
    <xf numFmtId="0" fontId="162" fillId="0" borderId="0" xfId="0" applyFont="1" applyFill="1" applyAlignment="1">
      <alignment horizontal="right" vertical="center" wrapText="1"/>
    </xf>
    <xf numFmtId="0" fontId="159" fillId="0" borderId="0" xfId="0" applyFont="1" applyFill="1" applyAlignment="1">
      <alignment horizontal="center" vertical="center" wrapText="1"/>
    </xf>
    <xf numFmtId="0" fontId="162" fillId="0" borderId="0" xfId="0" applyFont="1" applyFill="1" applyAlignment="1">
      <alignment horizontal="center" vertical="center"/>
    </xf>
    <xf numFmtId="0" fontId="159" fillId="0" borderId="0" xfId="0" applyFont="1" applyFill="1" applyAlignment="1">
      <alignment horizontal="left" vertical="center" wrapText="1"/>
    </xf>
    <xf numFmtId="49" fontId="159" fillId="0" borderId="1" xfId="19" applyNumberFormat="1" applyFont="1" applyFill="1" applyBorder="1" applyAlignment="1">
      <alignment horizontal="center" vertical="center" wrapText="1"/>
    </xf>
    <xf numFmtId="0" fontId="154" fillId="0" borderId="5" xfId="8" applyFont="1" applyFill="1" applyBorder="1" applyAlignment="1">
      <alignment horizontal="center" vertical="center" wrapText="1"/>
    </xf>
    <xf numFmtId="0" fontId="154" fillId="0" borderId="6" xfId="8" applyFont="1" applyFill="1" applyBorder="1" applyAlignment="1">
      <alignment horizontal="center" vertical="center" wrapText="1"/>
    </xf>
    <xf numFmtId="0" fontId="154" fillId="0" borderId="6" xfId="0" applyFont="1" applyFill="1" applyBorder="1"/>
    <xf numFmtId="0" fontId="154" fillId="2" borderId="0" xfId="19" applyFont="1" applyFill="1" applyAlignment="1">
      <alignment horizontal="left" vertical="center" wrapText="1"/>
    </xf>
    <xf numFmtId="0" fontId="159" fillId="2" borderId="0" xfId="19" applyFont="1" applyFill="1" applyAlignment="1">
      <alignment horizontal="left" vertical="center" wrapText="1"/>
    </xf>
    <xf numFmtId="0" fontId="159" fillId="2" borderId="0" xfId="19" applyFont="1" applyFill="1" applyAlignment="1">
      <alignment horizontal="right" vertical="center" wrapText="1"/>
    </xf>
    <xf numFmtId="0" fontId="162" fillId="2" borderId="0" xfId="19" applyFont="1" applyFill="1" applyAlignment="1">
      <alignment horizontal="right" vertical="center" wrapText="1"/>
    </xf>
    <xf numFmtId="0" fontId="159" fillId="2" borderId="0" xfId="19" applyFont="1" applyFill="1" applyAlignment="1">
      <alignment horizontal="center" vertical="center" wrapText="1"/>
    </xf>
    <xf numFmtId="0" fontId="162" fillId="2" borderId="0" xfId="19" applyFont="1" applyFill="1" applyAlignment="1">
      <alignment horizontal="center" vertical="center"/>
    </xf>
    <xf numFmtId="0" fontId="16" fillId="2" borderId="5"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6" xfId="0" applyFont="1" applyFill="1" applyBorder="1" applyAlignment="1">
      <alignment horizontal="center" vertical="center"/>
    </xf>
    <xf numFmtId="0" fontId="15" fillId="2" borderId="0" xfId="0" applyFont="1" applyFill="1" applyAlignment="1">
      <alignment horizontal="center" vertical="center" wrapText="1"/>
    </xf>
    <xf numFmtId="0" fontId="14" fillId="2" borderId="0" xfId="0" applyFont="1" applyFill="1" applyAlignment="1">
      <alignment horizontal="center" vertical="center"/>
    </xf>
    <xf numFmtId="0" fontId="16" fillId="2" borderId="0" xfId="0" applyFont="1" applyFill="1" applyAlignment="1">
      <alignment horizontal="left" vertical="center" wrapText="1"/>
    </xf>
    <xf numFmtId="0" fontId="15" fillId="2" borderId="0" xfId="0" applyFont="1" applyFill="1" applyAlignment="1">
      <alignment horizontal="right" vertical="center" wrapText="1"/>
    </xf>
    <xf numFmtId="0" fontId="14" fillId="2" borderId="0" xfId="0" applyFont="1" applyFill="1" applyAlignment="1">
      <alignment horizontal="right" vertical="center" wrapText="1"/>
    </xf>
    <xf numFmtId="0" fontId="15" fillId="2" borderId="0" xfId="0" applyFont="1" applyFill="1" applyAlignment="1">
      <alignment horizontal="left" vertical="center" wrapText="1"/>
    </xf>
    <xf numFmtId="0" fontId="19" fillId="2" borderId="0" xfId="0" applyFont="1" applyFill="1" applyAlignment="1">
      <alignment horizontal="right" vertical="center" wrapText="1"/>
    </xf>
    <xf numFmtId="0" fontId="21" fillId="2" borderId="0" xfId="0" applyFont="1" applyFill="1" applyAlignment="1">
      <alignment horizontal="right" vertical="center" wrapText="1"/>
    </xf>
    <xf numFmtId="0" fontId="13" fillId="2" borderId="0" xfId="0" applyFont="1" applyFill="1" applyAlignment="1">
      <alignment horizontal="center" vertical="center" wrapText="1"/>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cellXfs>
  <cellStyles count="149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28"/>
    <cellStyle name="_KT (2)_2_TG-TH" xfId="87"/>
    <cellStyle name="_KT (2)_3" xfId="88"/>
    <cellStyle name="_KT (2)_3 2" xfId="1029"/>
    <cellStyle name="_KT (2)_3_TG-TH" xfId="89"/>
    <cellStyle name="_KT (2)_4" xfId="90"/>
    <cellStyle name="_KT (2)_4_TG-TH" xfId="91"/>
    <cellStyle name="_KT (2)_4_TG-TH 2" xfId="1030"/>
    <cellStyle name="_KT (2)_5" xfId="92"/>
    <cellStyle name="_KT (2)_TG-TH" xfId="93"/>
    <cellStyle name="_KT (2)_TG-TH 2" xfId="1031"/>
    <cellStyle name="_KT_TG" xfId="94"/>
    <cellStyle name="_KT_TG 2" xfId="1032"/>
    <cellStyle name="_KT_TG_1" xfId="95"/>
    <cellStyle name="_KT_TG_2" xfId="96"/>
    <cellStyle name="_KT_TG_3" xfId="97"/>
    <cellStyle name="_KT_TG_3 2" xfId="1033"/>
    <cellStyle name="_KT_TG_4" xfId="98"/>
    <cellStyle name="_SO T11" xfId="99"/>
    <cellStyle name="_TG-TH" xfId="100"/>
    <cellStyle name="_TG-TH 2" xfId="1034"/>
    <cellStyle name="_TG-TH_1" xfId="101"/>
    <cellStyle name="_TG-TH_2" xfId="102"/>
    <cellStyle name="_TG-TH_3" xfId="103"/>
    <cellStyle name="_TG-TH_4" xfId="104"/>
    <cellStyle name="_TG-TH_4 2" xfId="1035"/>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3 2" xfId="1036"/>
    <cellStyle name="20% - Accent1 4" xfId="876"/>
    <cellStyle name="20% - Accent1 4 2" xfId="1412"/>
    <cellStyle name="20% - Accent1 5" xfId="891"/>
    <cellStyle name="20% - Accent1 5 2" xfId="1425"/>
    <cellStyle name="20% - Accent1 6" xfId="906"/>
    <cellStyle name="20% - Accent1 6 2" xfId="1438"/>
    <cellStyle name="20% - Accent1 7" xfId="920"/>
    <cellStyle name="20% - Accent1 7 2" xfId="1451"/>
    <cellStyle name="20% - Accent1 8" xfId="935"/>
    <cellStyle name="20% - Accent1 8 2" xfId="1464"/>
    <cellStyle name="20% - Accent1 9" xfId="950"/>
    <cellStyle name="20% - Accent1 9 2" xfId="1477"/>
    <cellStyle name="20% - Accent2" xfId="852" builtinId="34" customBuiltin="1"/>
    <cellStyle name="20% - Accent2 10" xfId="967"/>
    <cellStyle name="20% - Accent2 2" xfId="116"/>
    <cellStyle name="20% - Accent2 3" xfId="117"/>
    <cellStyle name="20% - Accent2 3 2" xfId="1037"/>
    <cellStyle name="20% - Accent2 4" xfId="877"/>
    <cellStyle name="20% - Accent2 4 2" xfId="1413"/>
    <cellStyle name="20% - Accent2 5" xfId="892"/>
    <cellStyle name="20% - Accent2 5 2" xfId="1426"/>
    <cellStyle name="20% - Accent2 6" xfId="907"/>
    <cellStyle name="20% - Accent2 6 2" xfId="1439"/>
    <cellStyle name="20% - Accent2 7" xfId="921"/>
    <cellStyle name="20% - Accent2 7 2" xfId="1452"/>
    <cellStyle name="20% - Accent2 8" xfId="936"/>
    <cellStyle name="20% - Accent2 8 2" xfId="1465"/>
    <cellStyle name="20% - Accent2 9" xfId="951"/>
    <cellStyle name="20% - Accent2 9 2" xfId="1478"/>
    <cellStyle name="20% - Accent3" xfId="856" builtinId="38" customBuiltin="1"/>
    <cellStyle name="20% - Accent3 10" xfId="968"/>
    <cellStyle name="20% - Accent3 2" xfId="118"/>
    <cellStyle name="20% - Accent3 3" xfId="119"/>
    <cellStyle name="20% - Accent3 3 2" xfId="1038"/>
    <cellStyle name="20% - Accent3 4" xfId="878"/>
    <cellStyle name="20% - Accent3 4 2" xfId="1414"/>
    <cellStyle name="20% - Accent3 5" xfId="893"/>
    <cellStyle name="20% - Accent3 5 2" xfId="1427"/>
    <cellStyle name="20% - Accent3 6" xfId="908"/>
    <cellStyle name="20% - Accent3 6 2" xfId="1440"/>
    <cellStyle name="20% - Accent3 7" xfId="922"/>
    <cellStyle name="20% - Accent3 7 2" xfId="1453"/>
    <cellStyle name="20% - Accent3 8" xfId="937"/>
    <cellStyle name="20% - Accent3 8 2" xfId="1466"/>
    <cellStyle name="20% - Accent3 9" xfId="952"/>
    <cellStyle name="20% - Accent3 9 2" xfId="1479"/>
    <cellStyle name="20% - Accent4" xfId="860" builtinId="42" customBuiltin="1"/>
    <cellStyle name="20% - Accent4 10" xfId="969"/>
    <cellStyle name="20% - Accent4 2" xfId="120"/>
    <cellStyle name="20% - Accent4 3" xfId="121"/>
    <cellStyle name="20% - Accent4 3 2" xfId="1039"/>
    <cellStyle name="20% - Accent4 4" xfId="879"/>
    <cellStyle name="20% - Accent4 4 2" xfId="1415"/>
    <cellStyle name="20% - Accent4 5" xfId="894"/>
    <cellStyle name="20% - Accent4 5 2" xfId="1428"/>
    <cellStyle name="20% - Accent4 6" xfId="909"/>
    <cellStyle name="20% - Accent4 6 2" xfId="1441"/>
    <cellStyle name="20% - Accent4 7" xfId="923"/>
    <cellStyle name="20% - Accent4 7 2" xfId="1454"/>
    <cellStyle name="20% - Accent4 8" xfId="938"/>
    <cellStyle name="20% - Accent4 8 2" xfId="1467"/>
    <cellStyle name="20% - Accent4 9" xfId="953"/>
    <cellStyle name="20% - Accent4 9 2" xfId="1480"/>
    <cellStyle name="20% - Accent5" xfId="864" builtinId="46" customBuiltin="1"/>
    <cellStyle name="20% - Accent5 10" xfId="970"/>
    <cellStyle name="20% - Accent5 2" xfId="122"/>
    <cellStyle name="20% - Accent5 3" xfId="123"/>
    <cellStyle name="20% - Accent5 3 2" xfId="1040"/>
    <cellStyle name="20% - Accent5 4" xfId="880"/>
    <cellStyle name="20% - Accent5 4 2" xfId="1416"/>
    <cellStyle name="20% - Accent5 5" xfId="895"/>
    <cellStyle name="20% - Accent5 5 2" xfId="1429"/>
    <cellStyle name="20% - Accent5 6" xfId="910"/>
    <cellStyle name="20% - Accent5 6 2" xfId="1442"/>
    <cellStyle name="20% - Accent5 7" xfId="924"/>
    <cellStyle name="20% - Accent5 7 2" xfId="1455"/>
    <cellStyle name="20% - Accent5 8" xfId="939"/>
    <cellStyle name="20% - Accent5 8 2" xfId="1468"/>
    <cellStyle name="20% - Accent5 9" xfId="954"/>
    <cellStyle name="20% - Accent5 9 2" xfId="1481"/>
    <cellStyle name="20% - Accent6" xfId="868" builtinId="50" customBuiltin="1"/>
    <cellStyle name="20% - Accent6 10" xfId="971"/>
    <cellStyle name="20% - Accent6 2" xfId="124"/>
    <cellStyle name="20% - Accent6 3" xfId="125"/>
    <cellStyle name="20% - Accent6 3 2" xfId="1041"/>
    <cellStyle name="20% - Accent6 4" xfId="881"/>
    <cellStyle name="20% - Accent6 4 2" xfId="1417"/>
    <cellStyle name="20% - Accent6 5" xfId="896"/>
    <cellStyle name="20% - Accent6 5 2" xfId="1430"/>
    <cellStyle name="20% - Accent6 6" xfId="911"/>
    <cellStyle name="20% - Accent6 6 2" xfId="1443"/>
    <cellStyle name="20% - Accent6 7" xfId="925"/>
    <cellStyle name="20% - Accent6 7 2" xfId="1456"/>
    <cellStyle name="20% - Accent6 8" xfId="940"/>
    <cellStyle name="20% - Accent6 8 2" xfId="1469"/>
    <cellStyle name="20% - Accent6 9" xfId="955"/>
    <cellStyle name="20% - Accent6 9 2" xfId="1482"/>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3 2" xfId="1042"/>
    <cellStyle name="40% - Accent1 4" xfId="882"/>
    <cellStyle name="40% - Accent1 4 2" xfId="1418"/>
    <cellStyle name="40% - Accent1 5" xfId="897"/>
    <cellStyle name="40% - Accent1 5 2" xfId="1431"/>
    <cellStyle name="40% - Accent1 6" xfId="912"/>
    <cellStyle name="40% - Accent1 6 2" xfId="1444"/>
    <cellStyle name="40% - Accent1 7" xfId="926"/>
    <cellStyle name="40% - Accent1 7 2" xfId="1457"/>
    <cellStyle name="40% - Accent1 8" xfId="941"/>
    <cellStyle name="40% - Accent1 8 2" xfId="1470"/>
    <cellStyle name="40% - Accent1 9" xfId="956"/>
    <cellStyle name="40% - Accent1 9 2" xfId="1483"/>
    <cellStyle name="40% - Accent2" xfId="853" builtinId="35" customBuiltin="1"/>
    <cellStyle name="40% - Accent2 10" xfId="973"/>
    <cellStyle name="40% - Accent2 2" xfId="131"/>
    <cellStyle name="40% - Accent2 3" xfId="132"/>
    <cellStyle name="40% - Accent2 3 2" xfId="1043"/>
    <cellStyle name="40% - Accent2 4" xfId="883"/>
    <cellStyle name="40% - Accent2 4 2" xfId="1419"/>
    <cellStyle name="40% - Accent2 5" xfId="898"/>
    <cellStyle name="40% - Accent2 5 2" xfId="1432"/>
    <cellStyle name="40% - Accent2 6" xfId="913"/>
    <cellStyle name="40% - Accent2 6 2" xfId="1445"/>
    <cellStyle name="40% - Accent2 7" xfId="927"/>
    <cellStyle name="40% - Accent2 7 2" xfId="1458"/>
    <cellStyle name="40% - Accent2 8" xfId="942"/>
    <cellStyle name="40% - Accent2 8 2" xfId="1471"/>
    <cellStyle name="40% - Accent2 9" xfId="957"/>
    <cellStyle name="40% - Accent2 9 2" xfId="1484"/>
    <cellStyle name="40% - Accent3" xfId="857" builtinId="39" customBuiltin="1"/>
    <cellStyle name="40% - Accent3 10" xfId="974"/>
    <cellStyle name="40% - Accent3 2" xfId="133"/>
    <cellStyle name="40% - Accent3 3" xfId="134"/>
    <cellStyle name="40% - Accent3 3 2" xfId="1044"/>
    <cellStyle name="40% - Accent3 4" xfId="884"/>
    <cellStyle name="40% - Accent3 4 2" xfId="1420"/>
    <cellStyle name="40% - Accent3 5" xfId="899"/>
    <cellStyle name="40% - Accent3 5 2" xfId="1433"/>
    <cellStyle name="40% - Accent3 6" xfId="914"/>
    <cellStyle name="40% - Accent3 6 2" xfId="1446"/>
    <cellStyle name="40% - Accent3 7" xfId="928"/>
    <cellStyle name="40% - Accent3 7 2" xfId="1459"/>
    <cellStyle name="40% - Accent3 8" xfId="943"/>
    <cellStyle name="40% - Accent3 8 2" xfId="1472"/>
    <cellStyle name="40% - Accent3 9" xfId="958"/>
    <cellStyle name="40% - Accent3 9 2" xfId="1485"/>
    <cellStyle name="40% - Accent4" xfId="861" builtinId="43" customBuiltin="1"/>
    <cellStyle name="40% - Accent4 10" xfId="975"/>
    <cellStyle name="40% - Accent4 2" xfId="135"/>
    <cellStyle name="40% - Accent4 3" xfId="136"/>
    <cellStyle name="40% - Accent4 3 2" xfId="1045"/>
    <cellStyle name="40% - Accent4 4" xfId="885"/>
    <cellStyle name="40% - Accent4 4 2" xfId="1421"/>
    <cellStyle name="40% - Accent4 5" xfId="900"/>
    <cellStyle name="40% - Accent4 5 2" xfId="1434"/>
    <cellStyle name="40% - Accent4 6" xfId="915"/>
    <cellStyle name="40% - Accent4 6 2" xfId="1447"/>
    <cellStyle name="40% - Accent4 7" xfId="929"/>
    <cellStyle name="40% - Accent4 7 2" xfId="1460"/>
    <cellStyle name="40% - Accent4 8" xfId="944"/>
    <cellStyle name="40% - Accent4 8 2" xfId="1473"/>
    <cellStyle name="40% - Accent4 9" xfId="959"/>
    <cellStyle name="40% - Accent4 9 2" xfId="1486"/>
    <cellStyle name="40% - Accent5" xfId="865" builtinId="47" customBuiltin="1"/>
    <cellStyle name="40% - Accent5 10" xfId="976"/>
    <cellStyle name="40% - Accent5 2" xfId="137"/>
    <cellStyle name="40% - Accent5 3" xfId="138"/>
    <cellStyle name="40% - Accent5 3 2" xfId="1046"/>
    <cellStyle name="40% - Accent5 4" xfId="886"/>
    <cellStyle name="40% - Accent5 4 2" xfId="1422"/>
    <cellStyle name="40% - Accent5 5" xfId="901"/>
    <cellStyle name="40% - Accent5 5 2" xfId="1435"/>
    <cellStyle name="40% - Accent5 6" xfId="916"/>
    <cellStyle name="40% - Accent5 6 2" xfId="1448"/>
    <cellStyle name="40% - Accent5 7" xfId="930"/>
    <cellStyle name="40% - Accent5 7 2" xfId="1461"/>
    <cellStyle name="40% - Accent5 8" xfId="945"/>
    <cellStyle name="40% - Accent5 8 2" xfId="1474"/>
    <cellStyle name="40% - Accent5 9" xfId="960"/>
    <cellStyle name="40% - Accent5 9 2" xfId="1487"/>
    <cellStyle name="40% - Accent6" xfId="869" builtinId="51" customBuiltin="1"/>
    <cellStyle name="40% - Accent6 10" xfId="977"/>
    <cellStyle name="40% - Accent6 2" xfId="139"/>
    <cellStyle name="40% - Accent6 3" xfId="140"/>
    <cellStyle name="40% - Accent6 3 2" xfId="1047"/>
    <cellStyle name="40% - Accent6 4" xfId="887"/>
    <cellStyle name="40% - Accent6 4 2" xfId="1423"/>
    <cellStyle name="40% - Accent6 5" xfId="902"/>
    <cellStyle name="40% - Accent6 5 2" xfId="1436"/>
    <cellStyle name="40% - Accent6 6" xfId="917"/>
    <cellStyle name="40% - Accent6 6 2" xfId="1449"/>
    <cellStyle name="40% - Accent6 7" xfId="931"/>
    <cellStyle name="40% - Accent6 7 2" xfId="1462"/>
    <cellStyle name="40% - Accent6 8" xfId="946"/>
    <cellStyle name="40% - Accent6 8 2" xfId="1475"/>
    <cellStyle name="40% - Accent6 9" xfId="961"/>
    <cellStyle name="40% - Accent6 9 2" xfId="1488"/>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48"/>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0] 2 2" xfId="1049"/>
    <cellStyle name="Comma 10" xfId="2"/>
    <cellStyle name="Comma 10 2" xfId="213"/>
    <cellStyle name="Comma 10 2 2" xfId="1050"/>
    <cellStyle name="Comma 10 3" xfId="982"/>
    <cellStyle name="Comma 10 4" xfId="985"/>
    <cellStyle name="Comma 11" xfId="214"/>
    <cellStyle name="Comma 11 2" xfId="215"/>
    <cellStyle name="Comma 11 2 2" xfId="1052"/>
    <cellStyle name="Comma 11 3" xfId="1051"/>
    <cellStyle name="Comma 12" xfId="3"/>
    <cellStyle name="Comma 12 2" xfId="986"/>
    <cellStyle name="Comma 13" xfId="216"/>
    <cellStyle name="Comma 13 2" xfId="1053"/>
    <cellStyle name="Comma 14" xfId="217"/>
    <cellStyle name="Comma 14 2" xfId="1054"/>
    <cellStyle name="Comma 15" xfId="218"/>
    <cellStyle name="Comma 15 2" xfId="1055"/>
    <cellStyle name="Comma 16" xfId="219"/>
    <cellStyle name="Comma 16 2" xfId="1056"/>
    <cellStyle name="Comma 17" xfId="220"/>
    <cellStyle name="Comma 17 2" xfId="1057"/>
    <cellStyle name="Comma 18" xfId="221"/>
    <cellStyle name="Comma 18 2" xfId="1058"/>
    <cellStyle name="Comma 19" xfId="222"/>
    <cellStyle name="Comma 19 2" xfId="1059"/>
    <cellStyle name="Comma 2" xfId="4"/>
    <cellStyle name="Comma 2 2" xfId="5"/>
    <cellStyle name="Comma 2 2 2" xfId="223"/>
    <cellStyle name="Comma 2 2 2 2" xfId="224"/>
    <cellStyle name="Comma 2 2 2 2 2" xfId="1061"/>
    <cellStyle name="Comma 2 2 2 3" xfId="1060"/>
    <cellStyle name="Comma 2 2 3" xfId="225"/>
    <cellStyle name="Comma 2 2 3 2" xfId="226"/>
    <cellStyle name="Comma 2 2 3 2 2" xfId="1063"/>
    <cellStyle name="Comma 2 2 3 3" xfId="1062"/>
    <cellStyle name="Comma 2 2 4" xfId="227"/>
    <cellStyle name="Comma 2 2 4 2" xfId="1064"/>
    <cellStyle name="Comma 2 3" xfId="228"/>
    <cellStyle name="Comma 2 3 2" xfId="229"/>
    <cellStyle name="Comma 2 3 2 2" xfId="1066"/>
    <cellStyle name="Comma 2 3 3" xfId="230"/>
    <cellStyle name="Comma 2 3 3 2" xfId="1067"/>
    <cellStyle name="Comma 2 3 4" xfId="1065"/>
    <cellStyle name="Comma 2 4" xfId="231"/>
    <cellStyle name="Comma 2 4 2" xfId="1068"/>
    <cellStyle name="Comma 2 5" xfId="232"/>
    <cellStyle name="Comma 2 5 2" xfId="1069"/>
    <cellStyle name="Comma 2 6" xfId="233"/>
    <cellStyle name="Comma 2 6 2" xfId="1070"/>
    <cellStyle name="Comma 2 7" xfId="981"/>
    <cellStyle name="Comma 2 8" xfId="987"/>
    <cellStyle name="Comma 20" xfId="50"/>
    <cellStyle name="Comma 20 2" xfId="1027"/>
    <cellStyle name="Comma 21" xfId="234"/>
    <cellStyle name="Comma 21 2" xfId="1071"/>
    <cellStyle name="Comma 22" xfId="235"/>
    <cellStyle name="Comma 22 2" xfId="1072"/>
    <cellStyle name="Comma 23" xfId="236"/>
    <cellStyle name="Comma 23 2" xfId="237"/>
    <cellStyle name="Comma 23 2 2" xfId="1074"/>
    <cellStyle name="Comma 23 3" xfId="1073"/>
    <cellStyle name="Comma 24" xfId="238"/>
    <cellStyle name="Comma 24 2" xfId="1075"/>
    <cellStyle name="Comma 25" xfId="239"/>
    <cellStyle name="Comma 25 2" xfId="1076"/>
    <cellStyle name="Comma 26" xfId="240"/>
    <cellStyle name="Comma 26 2" xfId="1077"/>
    <cellStyle name="Comma 27" xfId="874"/>
    <cellStyle name="Comma 27 2" xfId="1411"/>
    <cellStyle name="Comma 28" xfId="984"/>
    <cellStyle name="Comma 29" xfId="1407"/>
    <cellStyle name="Comma 3" xfId="6"/>
    <cellStyle name="Comma 3 2" xfId="241"/>
    <cellStyle name="Comma 3 2 2" xfId="242"/>
    <cellStyle name="Comma 3 2 2 2" xfId="1079"/>
    <cellStyle name="Comma 3 2 3" xfId="1078"/>
    <cellStyle name="Comma 3 3" xfId="988"/>
    <cellStyle name="Comma 4" xfId="47"/>
    <cellStyle name="Comma 4 2" xfId="243"/>
    <cellStyle name="Comma 4 2 2" xfId="1080"/>
    <cellStyle name="Comma 4 3" xfId="1024"/>
    <cellStyle name="Comma 5" xfId="244"/>
    <cellStyle name="Comma 5 2" xfId="245"/>
    <cellStyle name="Comma 5 2 2" xfId="246"/>
    <cellStyle name="Comma 5 2 2 2" xfId="1083"/>
    <cellStyle name="Comma 5 2 3" xfId="1082"/>
    <cellStyle name="Comma 5 3" xfId="247"/>
    <cellStyle name="Comma 5 3 2" xfId="1084"/>
    <cellStyle name="Comma 5 4" xfId="248"/>
    <cellStyle name="Comma 5 4 2" xfId="1085"/>
    <cellStyle name="Comma 5 5" xfId="249"/>
    <cellStyle name="Comma 5 5 2" xfId="1086"/>
    <cellStyle name="Comma 5 6" xfId="1081"/>
    <cellStyle name="Comma 6" xfId="7"/>
    <cellStyle name="Comma 6 2" xfId="250"/>
    <cellStyle name="Comma 6 2 2" xfId="1087"/>
    <cellStyle name="Comma 6 3" xfId="251"/>
    <cellStyle name="Comma 6 3 2" xfId="1088"/>
    <cellStyle name="Comma 7" xfId="252"/>
    <cellStyle name="Comma 7 2" xfId="253"/>
    <cellStyle name="Comma 7 2 2" xfId="1090"/>
    <cellStyle name="Comma 7 3" xfId="1089"/>
    <cellStyle name="Comma 8" xfId="254"/>
    <cellStyle name="Comma 8 2" xfId="255"/>
    <cellStyle name="Comma 8 2 2" xfId="1092"/>
    <cellStyle name="Comma 8 3" xfId="1091"/>
    <cellStyle name="Comma 9" xfId="256"/>
    <cellStyle name="Comma 9 2" xfId="257"/>
    <cellStyle name="Comma 9 2 2" xfId="1094"/>
    <cellStyle name="Comma 9 3" xfId="1093"/>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095"/>
    <cellStyle name="Normal 10 3" xfId="989"/>
    <cellStyle name="Normal 100" xfId="345"/>
    <cellStyle name="Normal 100 2" xfId="1096"/>
    <cellStyle name="Normal 101" xfId="346"/>
    <cellStyle name="Normal 101 2" xfId="1097"/>
    <cellStyle name="Normal 102" xfId="347"/>
    <cellStyle name="Normal 102 2" xfId="1098"/>
    <cellStyle name="Normal 103" xfId="348"/>
    <cellStyle name="Normal 103 2" xfId="1099"/>
    <cellStyle name="Normal 104" xfId="349"/>
    <cellStyle name="Normal 104 2" xfId="1100"/>
    <cellStyle name="Normal 105" xfId="350"/>
    <cellStyle name="Normal 105 2" xfId="1101"/>
    <cellStyle name="Normal 106" xfId="351"/>
    <cellStyle name="Normal 106 2" xfId="1102"/>
    <cellStyle name="Normal 107" xfId="352"/>
    <cellStyle name="Normal 107 2" xfId="1103"/>
    <cellStyle name="Normal 108" xfId="353"/>
    <cellStyle name="Normal 108 2" xfId="1104"/>
    <cellStyle name="Normal 109" xfId="354"/>
    <cellStyle name="Normal 109 2" xfId="1105"/>
    <cellStyle name="Normal 11" xfId="10"/>
    <cellStyle name="Normal 11 2" xfId="355"/>
    <cellStyle name="Normal 11 2 2" xfId="1106"/>
    <cellStyle name="Normal 11 3" xfId="990"/>
    <cellStyle name="Normal 110" xfId="356"/>
    <cellStyle name="Normal 110 2" xfId="1107"/>
    <cellStyle name="Normal 111" xfId="357"/>
    <cellStyle name="Normal 111 2" xfId="1108"/>
    <cellStyle name="Normal 112" xfId="358"/>
    <cellStyle name="Normal 112 2" xfId="1109"/>
    <cellStyle name="Normal 113" xfId="359"/>
    <cellStyle name="Normal 113 2" xfId="1110"/>
    <cellStyle name="Normal 114" xfId="360"/>
    <cellStyle name="Normal 114 2" xfId="1111"/>
    <cellStyle name="Normal 115" xfId="361"/>
    <cellStyle name="Normal 115 2" xfId="1112"/>
    <cellStyle name="Normal 116" xfId="362"/>
    <cellStyle name="Normal 116 2" xfId="1113"/>
    <cellStyle name="Normal 117" xfId="363"/>
    <cellStyle name="Normal 117 2" xfId="1114"/>
    <cellStyle name="Normal 118" xfId="364"/>
    <cellStyle name="Normal 118 2" xfId="1115"/>
    <cellStyle name="Normal 119" xfId="365"/>
    <cellStyle name="Normal 119 2" xfId="1116"/>
    <cellStyle name="Normal 12" xfId="11"/>
    <cellStyle name="Normal 12 2" xfId="366"/>
    <cellStyle name="Normal 12 2 2" xfId="1117"/>
    <cellStyle name="Normal 12 3" xfId="991"/>
    <cellStyle name="Normal 120" xfId="367"/>
    <cellStyle name="Normal 120 2" xfId="1118"/>
    <cellStyle name="Normal 121" xfId="368"/>
    <cellStyle name="Normal 121 2" xfId="1119"/>
    <cellStyle name="Normal 122" xfId="369"/>
    <cellStyle name="Normal 122 2" xfId="1120"/>
    <cellStyle name="Normal 123" xfId="370"/>
    <cellStyle name="Normal 123 2" xfId="1121"/>
    <cellStyle name="Normal 124" xfId="371"/>
    <cellStyle name="Normal 124 2" xfId="1122"/>
    <cellStyle name="Normal 125" xfId="372"/>
    <cellStyle name="Normal 125 2" xfId="1123"/>
    <cellStyle name="Normal 126" xfId="373"/>
    <cellStyle name="Normal 126 2" xfId="1124"/>
    <cellStyle name="Normal 127" xfId="374"/>
    <cellStyle name="Normal 127 2" xfId="1125"/>
    <cellStyle name="Normal 128" xfId="375"/>
    <cellStyle name="Normal 128 2" xfId="1126"/>
    <cellStyle name="Normal 129" xfId="376"/>
    <cellStyle name="Normal 129 2" xfId="1127"/>
    <cellStyle name="Normal 13" xfId="12"/>
    <cellStyle name="Normal 13 2" xfId="377"/>
    <cellStyle name="Normal 13 2 2" xfId="1128"/>
    <cellStyle name="Normal 13 3" xfId="992"/>
    <cellStyle name="Normal 130" xfId="378"/>
    <cellStyle name="Normal 130 2" xfId="1129"/>
    <cellStyle name="Normal 131" xfId="379"/>
    <cellStyle name="Normal 131 2" xfId="1130"/>
    <cellStyle name="Normal 132" xfId="380"/>
    <cellStyle name="Normal 132 2" xfId="1131"/>
    <cellStyle name="Normal 133" xfId="381"/>
    <cellStyle name="Normal 133 2" xfId="1132"/>
    <cellStyle name="Normal 134" xfId="382"/>
    <cellStyle name="Normal 134 2" xfId="1133"/>
    <cellStyle name="Normal 135" xfId="383"/>
    <cellStyle name="Normal 135 2" xfId="1134"/>
    <cellStyle name="Normal 136" xfId="384"/>
    <cellStyle name="Normal 136 2" xfId="1135"/>
    <cellStyle name="Normal 137" xfId="385"/>
    <cellStyle name="Normal 137 2" xfId="1136"/>
    <cellStyle name="Normal 138" xfId="386"/>
    <cellStyle name="Normal 138 2" xfId="1137"/>
    <cellStyle name="Normal 139" xfId="387"/>
    <cellStyle name="Normal 139 2" xfId="1138"/>
    <cellStyle name="Normal 14" xfId="13"/>
    <cellStyle name="Normal 14 2" xfId="388"/>
    <cellStyle name="Normal 14 2 2" xfId="1139"/>
    <cellStyle name="Normal 14 3" xfId="993"/>
    <cellStyle name="Normal 140" xfId="389"/>
    <cellStyle name="Normal 140 2" xfId="1140"/>
    <cellStyle name="Normal 141" xfId="390"/>
    <cellStyle name="Normal 141 2" xfId="1141"/>
    <cellStyle name="Normal 142" xfId="391"/>
    <cellStyle name="Normal 142 2" xfId="1142"/>
    <cellStyle name="Normal 143" xfId="392"/>
    <cellStyle name="Normal 143 2" xfId="1143"/>
    <cellStyle name="Normal 144" xfId="393"/>
    <cellStyle name="Normal 144 2" xfId="1144"/>
    <cellStyle name="Normal 145" xfId="394"/>
    <cellStyle name="Normal 145 2" xfId="1145"/>
    <cellStyle name="Normal 146" xfId="395"/>
    <cellStyle name="Normal 146 2" xfId="1146"/>
    <cellStyle name="Normal 147" xfId="396"/>
    <cellStyle name="Normal 147 2" xfId="1147"/>
    <cellStyle name="Normal 148" xfId="397"/>
    <cellStyle name="Normal 148 2" xfId="1148"/>
    <cellStyle name="Normal 149" xfId="398"/>
    <cellStyle name="Normal 149 2" xfId="1149"/>
    <cellStyle name="Normal 15" xfId="14"/>
    <cellStyle name="Normal 15 2" xfId="399"/>
    <cellStyle name="Normal 15 2 2" xfId="1150"/>
    <cellStyle name="Normal 15 3" xfId="994"/>
    <cellStyle name="Normal 150" xfId="400"/>
    <cellStyle name="Normal 150 2" xfId="1151"/>
    <cellStyle name="Normal 151" xfId="401"/>
    <cellStyle name="Normal 151 2" xfId="1152"/>
    <cellStyle name="Normal 152" xfId="402"/>
    <cellStyle name="Normal 152 2" xfId="1153"/>
    <cellStyle name="Normal 153" xfId="403"/>
    <cellStyle name="Normal 153 2" xfId="1154"/>
    <cellStyle name="Normal 154" xfId="404"/>
    <cellStyle name="Normal 154 2" xfId="1155"/>
    <cellStyle name="Normal 155" xfId="405"/>
    <cellStyle name="Normal 155 2" xfId="1156"/>
    <cellStyle name="Normal 156" xfId="406"/>
    <cellStyle name="Normal 156 2" xfId="1157"/>
    <cellStyle name="Normal 157" xfId="407"/>
    <cellStyle name="Normal 157 2" xfId="1158"/>
    <cellStyle name="Normal 158" xfId="408"/>
    <cellStyle name="Normal 158 2" xfId="1159"/>
    <cellStyle name="Normal 159" xfId="409"/>
    <cellStyle name="Normal 159 2" xfId="1160"/>
    <cellStyle name="Normal 16" xfId="15"/>
    <cellStyle name="Normal 16 2" xfId="410"/>
    <cellStyle name="Normal 16 2 2" xfId="1161"/>
    <cellStyle name="Normal 16 3" xfId="995"/>
    <cellStyle name="Normal 160" xfId="411"/>
    <cellStyle name="Normal 160 2" xfId="1162"/>
    <cellStyle name="Normal 161" xfId="412"/>
    <cellStyle name="Normal 161 2" xfId="1163"/>
    <cellStyle name="Normal 162" xfId="413"/>
    <cellStyle name="Normal 162 2" xfId="1164"/>
    <cellStyle name="Normal 163" xfId="414"/>
    <cellStyle name="Normal 163 2" xfId="1165"/>
    <cellStyle name="Normal 164" xfId="415"/>
    <cellStyle name="Normal 164 2" xfId="1166"/>
    <cellStyle name="Normal 165" xfId="416"/>
    <cellStyle name="Normal 166" xfId="417"/>
    <cellStyle name="Normal 167" xfId="418"/>
    <cellStyle name="Normal 168" xfId="419"/>
    <cellStyle name="Normal 169" xfId="420"/>
    <cellStyle name="Normal 17" xfId="16"/>
    <cellStyle name="Normal 17 2" xfId="421"/>
    <cellStyle name="Normal 17 2 2" xfId="1167"/>
    <cellStyle name="Normal 17 3" xfId="996"/>
    <cellStyle name="Normal 170" xfId="422"/>
    <cellStyle name="Normal 171" xfId="423"/>
    <cellStyle name="Normal 172" xfId="424"/>
    <cellStyle name="Normal 173" xfId="425"/>
    <cellStyle name="Normal 173 2" xfId="48"/>
    <cellStyle name="Normal 173 2 2" xfId="1025"/>
    <cellStyle name="Normal 174" xfId="426"/>
    <cellStyle name="Normal 175" xfId="427"/>
    <cellStyle name="Normal 175 2" xfId="1168"/>
    <cellStyle name="Normal 176" xfId="428"/>
    <cellStyle name="Normal 177" xfId="429"/>
    <cellStyle name="Normal 178" xfId="430"/>
    <cellStyle name="Normal 179" xfId="431"/>
    <cellStyle name="Normal 18" xfId="17"/>
    <cellStyle name="Normal 18 2" xfId="432"/>
    <cellStyle name="Normal 18 2 2" xfId="1169"/>
    <cellStyle name="Normal 18 3" xfId="997"/>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170"/>
    <cellStyle name="Normal 19 3" xfId="998"/>
    <cellStyle name="Normal 190" xfId="444"/>
    <cellStyle name="Normal 191" xfId="445"/>
    <cellStyle name="Normal 191 2" xfId="1171"/>
    <cellStyle name="Normal 192" xfId="446"/>
    <cellStyle name="Normal 192 2" xfId="1172"/>
    <cellStyle name="Normal 193" xfId="447"/>
    <cellStyle name="Normal 193 2" xfId="1173"/>
    <cellStyle name="Normal 194" xfId="448"/>
    <cellStyle name="Normal 194 2" xfId="1174"/>
    <cellStyle name="Normal 195" xfId="449"/>
    <cellStyle name="Normal 195 2" xfId="1175"/>
    <cellStyle name="Normal 196" xfId="871"/>
    <cellStyle name="Normal 197" xfId="873"/>
    <cellStyle name="Normal 197 2" xfId="1410"/>
    <cellStyle name="Normal 198" xfId="875"/>
    <cellStyle name="Normal 199" xfId="889"/>
    <cellStyle name="Normal 2" xfId="19"/>
    <cellStyle name="Normal 2 10" xfId="450"/>
    <cellStyle name="Normal 2 2" xfId="451"/>
    <cellStyle name="Normal 2 2 2" xfId="452"/>
    <cellStyle name="Normal 2 2 2 2" xfId="453"/>
    <cellStyle name="Normal 2 2 2 3" xfId="1177"/>
    <cellStyle name="Normal 2 2 3" xfId="454"/>
    <cellStyle name="Normal 2 2 3 2" xfId="1178"/>
    <cellStyle name="Normal 2 2 4" xfId="455"/>
    <cellStyle name="Normal 2 2 5" xfId="1176"/>
    <cellStyle name="Normal 2 3" xfId="456"/>
    <cellStyle name="Normal 2 3 2" xfId="457"/>
    <cellStyle name="Normal 2 3 3" xfId="1179"/>
    <cellStyle name="Normal 2 4" xfId="458"/>
    <cellStyle name="Normal 2 4 2" xfId="459"/>
    <cellStyle name="Normal 2 5" xfId="460"/>
    <cellStyle name="Normal 2 5 2" xfId="1180"/>
    <cellStyle name="Normal 2 6" xfId="461"/>
    <cellStyle name="Normal 2 7" xfId="462"/>
    <cellStyle name="Normal 2 7 2" xfId="1181"/>
    <cellStyle name="Normal 20" xfId="20"/>
    <cellStyle name="Normal 20 2" xfId="463"/>
    <cellStyle name="Normal 20 2 2" xfId="1182"/>
    <cellStyle name="Normal 20 3" xfId="999"/>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490"/>
    <cellStyle name="Normal 209" xfId="965"/>
    <cellStyle name="Normal 209 2" xfId="1491"/>
    <cellStyle name="Normal 21" xfId="21"/>
    <cellStyle name="Normal 21 2" xfId="464"/>
    <cellStyle name="Normal 21 2 2" xfId="1183"/>
    <cellStyle name="Normal 21 3" xfId="1000"/>
    <cellStyle name="Normal 210" xfId="980"/>
    <cellStyle name="Normal 210 2" xfId="1492"/>
    <cellStyle name="Normal 211" xfId="983"/>
    <cellStyle name="Normal 212" xfId="1408"/>
    <cellStyle name="Normal 22" xfId="22"/>
    <cellStyle name="Normal 22 2" xfId="465"/>
    <cellStyle name="Normal 22 2 2" xfId="1184"/>
    <cellStyle name="Normal 22 3" xfId="1001"/>
    <cellStyle name="Normal 23" xfId="23"/>
    <cellStyle name="Normal 23 2" xfId="466"/>
    <cellStyle name="Normal 23 2 2" xfId="1185"/>
    <cellStyle name="Normal 23 3" xfId="1002"/>
    <cellStyle name="Normal 24" xfId="24"/>
    <cellStyle name="Normal 24 2" xfId="467"/>
    <cellStyle name="Normal 24 2 2" xfId="1186"/>
    <cellStyle name="Normal 24 3" xfId="1003"/>
    <cellStyle name="Normal 25" xfId="25"/>
    <cellStyle name="Normal 25 2" xfId="468"/>
    <cellStyle name="Normal 25 2 2" xfId="1187"/>
    <cellStyle name="Normal 25 3" xfId="1004"/>
    <cellStyle name="Normal 26" xfId="26"/>
    <cellStyle name="Normal 26 2" xfId="469"/>
    <cellStyle name="Normal 26 2 2" xfId="1188"/>
    <cellStyle name="Normal 26 3" xfId="1005"/>
    <cellStyle name="Normal 27" xfId="27"/>
    <cellStyle name="Normal 27 2" xfId="470"/>
    <cellStyle name="Normal 27 2 2" xfId="1189"/>
    <cellStyle name="Normal 27 3" xfId="1006"/>
    <cellStyle name="Normal 28" xfId="28"/>
    <cellStyle name="Normal 28 2" xfId="471"/>
    <cellStyle name="Normal 28 2 2" xfId="1190"/>
    <cellStyle name="Normal 28 3" xfId="1007"/>
    <cellStyle name="Normal 29" xfId="29"/>
    <cellStyle name="Normal 29 2" xfId="472"/>
    <cellStyle name="Normal 29 2 2" xfId="1191"/>
    <cellStyle name="Normal 29 3" xfId="1008"/>
    <cellStyle name="Normal 3" xfId="30"/>
    <cellStyle name="Normal 3 10" xfId="473"/>
    <cellStyle name="Normal 3 10 2" xfId="1192"/>
    <cellStyle name="Normal 3 11" xfId="474"/>
    <cellStyle name="Normal 3 11 2" xfId="1193"/>
    <cellStyle name="Normal 3 12" xfId="475"/>
    <cellStyle name="Normal 3 12 2" xfId="1194"/>
    <cellStyle name="Normal 3 13" xfId="476"/>
    <cellStyle name="Normal 3 13 2" xfId="1195"/>
    <cellStyle name="Normal 3 14" xfId="477"/>
    <cellStyle name="Normal 3 14 2" xfId="1196"/>
    <cellStyle name="Normal 3 15" xfId="478"/>
    <cellStyle name="Normal 3 15 2" xfId="1197"/>
    <cellStyle name="Normal 3 16" xfId="479"/>
    <cellStyle name="Normal 3 16 2" xfId="1198"/>
    <cellStyle name="Normal 3 17" xfId="480"/>
    <cellStyle name="Normal 3 17 2" xfId="1199"/>
    <cellStyle name="Normal 3 18" xfId="481"/>
    <cellStyle name="Normal 3 18 2" xfId="1200"/>
    <cellStyle name="Normal 3 19" xfId="482"/>
    <cellStyle name="Normal 3 19 2" xfId="1201"/>
    <cellStyle name="Normal 3 2" xfId="483"/>
    <cellStyle name="Normal 3 2 10" xfId="484"/>
    <cellStyle name="Normal 3 2 10 2" xfId="1203"/>
    <cellStyle name="Normal 3 2 11" xfId="485"/>
    <cellStyle name="Normal 3 2 11 2" xfId="1204"/>
    <cellStyle name="Normal 3 2 12" xfId="486"/>
    <cellStyle name="Normal 3 2 12 2" xfId="1205"/>
    <cellStyle name="Normal 3 2 13" xfId="487"/>
    <cellStyle name="Normal 3 2 13 2" xfId="1206"/>
    <cellStyle name="Normal 3 2 14" xfId="488"/>
    <cellStyle name="Normal 3 2 14 2" xfId="1207"/>
    <cellStyle name="Normal 3 2 15" xfId="489"/>
    <cellStyle name="Normal 3 2 15 2" xfId="1208"/>
    <cellStyle name="Normal 3 2 16" xfId="490"/>
    <cellStyle name="Normal 3 2 16 2" xfId="1209"/>
    <cellStyle name="Normal 3 2 17" xfId="491"/>
    <cellStyle name="Normal 3 2 17 2" xfId="1210"/>
    <cellStyle name="Normal 3 2 18" xfId="492"/>
    <cellStyle name="Normal 3 2 18 2" xfId="1211"/>
    <cellStyle name="Normal 3 2 19" xfId="493"/>
    <cellStyle name="Normal 3 2 19 2" xfId="1212"/>
    <cellStyle name="Normal 3 2 2" xfId="494"/>
    <cellStyle name="Normal 3 2 2 2" xfId="495"/>
    <cellStyle name="Normal 3 2 2 2 2" xfId="1214"/>
    <cellStyle name="Normal 3 2 2 3" xfId="1213"/>
    <cellStyle name="Normal 3 2 20" xfId="496"/>
    <cellStyle name="Normal 3 2 20 2" xfId="1215"/>
    <cellStyle name="Normal 3 2 21" xfId="1202"/>
    <cellStyle name="Normal 3 2 3" xfId="497"/>
    <cellStyle name="Normal 3 2 3 2" xfId="1216"/>
    <cellStyle name="Normal 3 2 4" xfId="498"/>
    <cellStyle name="Normal 3 2 4 2" xfId="1217"/>
    <cellStyle name="Normal 3 2 5" xfId="499"/>
    <cellStyle name="Normal 3 2 5 2" xfId="1218"/>
    <cellStyle name="Normal 3 2 6" xfId="500"/>
    <cellStyle name="Normal 3 2 6 2" xfId="1219"/>
    <cellStyle name="Normal 3 2 7" xfId="501"/>
    <cellStyle name="Normal 3 2 7 2" xfId="1220"/>
    <cellStyle name="Normal 3 2 8" xfId="502"/>
    <cellStyle name="Normal 3 2 8 2" xfId="1221"/>
    <cellStyle name="Normal 3 2 9" xfId="503"/>
    <cellStyle name="Normal 3 2 9 2" xfId="1222"/>
    <cellStyle name="Normal 3 20" xfId="504"/>
    <cellStyle name="Normal 3 20 2" xfId="1223"/>
    <cellStyle name="Normal 3 21" xfId="49"/>
    <cellStyle name="Normal 3 21 2" xfId="1026"/>
    <cellStyle name="Normal 3 22" xfId="1009"/>
    <cellStyle name="Normal 3 3" xfId="505"/>
    <cellStyle name="Normal 3 3 2" xfId="506"/>
    <cellStyle name="Normal 3 3 2 2" xfId="1225"/>
    <cellStyle name="Normal 3 3 3" xfId="1224"/>
    <cellStyle name="Normal 3 4" xfId="507"/>
    <cellStyle name="Normal 3 4 2" xfId="508"/>
    <cellStyle name="Normal 3 4 2 2" xfId="1226"/>
    <cellStyle name="Normal 3 5" xfId="509"/>
    <cellStyle name="Normal 3 5 2" xfId="1227"/>
    <cellStyle name="Normal 3 6" xfId="510"/>
    <cellStyle name="Normal 3 6 2" xfId="1228"/>
    <cellStyle name="Normal 3 7" xfId="511"/>
    <cellStyle name="Normal 3 7 2" xfId="1229"/>
    <cellStyle name="Normal 3 8" xfId="512"/>
    <cellStyle name="Normal 3 8 2" xfId="1230"/>
    <cellStyle name="Normal 3 9" xfId="513"/>
    <cellStyle name="Normal 3 9 2" xfId="1231"/>
    <cellStyle name="Normal 30" xfId="31"/>
    <cellStyle name="Normal 30 2" xfId="514"/>
    <cellStyle name="Normal 30 2 2" xfId="1232"/>
    <cellStyle name="Normal 30 3" xfId="1010"/>
    <cellStyle name="Normal 31" xfId="32"/>
    <cellStyle name="Normal 31 2" xfId="515"/>
    <cellStyle name="Normal 31 2 2" xfId="1233"/>
    <cellStyle name="Normal 31 3" xfId="1011"/>
    <cellStyle name="Normal 32" xfId="33"/>
    <cellStyle name="Normal 32 2" xfId="516"/>
    <cellStyle name="Normal 32 2 2" xfId="1234"/>
    <cellStyle name="Normal 32 3" xfId="1012"/>
    <cellStyle name="Normal 33" xfId="34"/>
    <cellStyle name="Normal 33 2" xfId="517"/>
    <cellStyle name="Normal 33 2 2" xfId="1235"/>
    <cellStyle name="Normal 33 3" xfId="1013"/>
    <cellStyle name="Normal 34" xfId="35"/>
    <cellStyle name="Normal 34 2" xfId="518"/>
    <cellStyle name="Normal 34 2 2" xfId="1236"/>
    <cellStyle name="Normal 34 3" xfId="1014"/>
    <cellStyle name="Normal 35" xfId="36"/>
    <cellStyle name="Normal 35 2" xfId="519"/>
    <cellStyle name="Normal 35 2 2" xfId="1237"/>
    <cellStyle name="Normal 35 3" xfId="1015"/>
    <cellStyle name="Normal 36" xfId="46"/>
    <cellStyle name="Normal 36 2" xfId="1023"/>
    <cellStyle name="Normal 37" xfId="520"/>
    <cellStyle name="Normal 38" xfId="521"/>
    <cellStyle name="Normal 39" xfId="522"/>
    <cellStyle name="Normal 39 2" xfId="1238"/>
    <cellStyle name="Normal 4" xfId="37"/>
    <cellStyle name="Normal 4 10" xfId="523"/>
    <cellStyle name="Normal 4 10 2" xfId="1239"/>
    <cellStyle name="Normal 4 11" xfId="524"/>
    <cellStyle name="Normal 4 11 2" xfId="1240"/>
    <cellStyle name="Normal 4 12" xfId="525"/>
    <cellStyle name="Normal 4 12 2" xfId="1241"/>
    <cellStyle name="Normal 4 13" xfId="526"/>
    <cellStyle name="Normal 4 13 2" xfId="1242"/>
    <cellStyle name="Normal 4 14" xfId="527"/>
    <cellStyle name="Normal 4 14 2" xfId="1243"/>
    <cellStyle name="Normal 4 15" xfId="528"/>
    <cellStyle name="Normal 4 15 2" xfId="1244"/>
    <cellStyle name="Normal 4 16" xfId="529"/>
    <cellStyle name="Normal 4 16 2" xfId="1245"/>
    <cellStyle name="Normal 4 17" xfId="530"/>
    <cellStyle name="Normal 4 17 2" xfId="1246"/>
    <cellStyle name="Normal 4 18" xfId="531"/>
    <cellStyle name="Normal 4 18 2" xfId="1247"/>
    <cellStyle name="Normal 4 19" xfId="532"/>
    <cellStyle name="Normal 4 19 2" xfId="1248"/>
    <cellStyle name="Normal 4 2" xfId="533"/>
    <cellStyle name="Normal 4 2 10" xfId="534"/>
    <cellStyle name="Normal 4 2 10 2" xfId="1250"/>
    <cellStyle name="Normal 4 2 11" xfId="535"/>
    <cellStyle name="Normal 4 2 11 2" xfId="1251"/>
    <cellStyle name="Normal 4 2 12" xfId="536"/>
    <cellStyle name="Normal 4 2 12 2" xfId="1252"/>
    <cellStyle name="Normal 4 2 13" xfId="537"/>
    <cellStyle name="Normal 4 2 13 2" xfId="1253"/>
    <cellStyle name="Normal 4 2 14" xfId="538"/>
    <cellStyle name="Normal 4 2 14 2" xfId="1254"/>
    <cellStyle name="Normal 4 2 15" xfId="539"/>
    <cellStyle name="Normal 4 2 15 2" xfId="1255"/>
    <cellStyle name="Normal 4 2 16" xfId="540"/>
    <cellStyle name="Normal 4 2 16 2" xfId="1256"/>
    <cellStyle name="Normal 4 2 17" xfId="541"/>
    <cellStyle name="Normal 4 2 17 2" xfId="1257"/>
    <cellStyle name="Normal 4 2 18" xfId="1249"/>
    <cellStyle name="Normal 4 2 2" xfId="542"/>
    <cellStyle name="Normal 4 2 2 2" xfId="543"/>
    <cellStyle name="Normal 4 2 2 2 2" xfId="1259"/>
    <cellStyle name="Normal 4 2 2 3" xfId="1258"/>
    <cellStyle name="Normal 4 2 3" xfId="544"/>
    <cellStyle name="Normal 4 2 3 2" xfId="1260"/>
    <cellStyle name="Normal 4 2 4" xfId="545"/>
    <cellStyle name="Normal 4 2 4 2" xfId="1261"/>
    <cellStyle name="Normal 4 2 5" xfId="546"/>
    <cellStyle name="Normal 4 2 5 2" xfId="1262"/>
    <cellStyle name="Normal 4 2 6" xfId="547"/>
    <cellStyle name="Normal 4 2 6 2" xfId="1263"/>
    <cellStyle name="Normal 4 2 7" xfId="548"/>
    <cellStyle name="Normal 4 2 7 2" xfId="1264"/>
    <cellStyle name="Normal 4 2 8" xfId="549"/>
    <cellStyle name="Normal 4 2 8 2" xfId="1265"/>
    <cellStyle name="Normal 4 2 9" xfId="550"/>
    <cellStyle name="Normal 4 2 9 2" xfId="1266"/>
    <cellStyle name="Normal 4 20" xfId="551"/>
    <cellStyle name="Normal 4 20 2" xfId="1267"/>
    <cellStyle name="Normal 4 21" xfId="1016"/>
    <cellStyle name="Normal 4 3" xfId="552"/>
    <cellStyle name="Normal 4 3 2" xfId="553"/>
    <cellStyle name="Normal 4 3 2 2" xfId="1269"/>
    <cellStyle name="Normal 4 3 3" xfId="1268"/>
    <cellStyle name="Normal 4 4" xfId="554"/>
    <cellStyle name="Normal 4 4 2" xfId="1270"/>
    <cellStyle name="Normal 4 5" xfId="555"/>
    <cellStyle name="Normal 4 5 2" xfId="1271"/>
    <cellStyle name="Normal 4 6" xfId="556"/>
    <cellStyle name="Normal 4 6 2" xfId="1272"/>
    <cellStyle name="Normal 4 7" xfId="557"/>
    <cellStyle name="Normal 4 7 2" xfId="1273"/>
    <cellStyle name="Normal 4 8" xfId="558"/>
    <cellStyle name="Normal 4 8 2" xfId="1274"/>
    <cellStyle name="Normal 4 9" xfId="559"/>
    <cellStyle name="Normal 4 9 2" xfId="1275"/>
    <cellStyle name="Normal 40" xfId="560"/>
    <cellStyle name="Normal 40 2" xfId="1276"/>
    <cellStyle name="Normal 41" xfId="561"/>
    <cellStyle name="Normal 41 2" xfId="1277"/>
    <cellStyle name="Normal 42" xfId="562"/>
    <cellStyle name="Normal 42 2" xfId="1278"/>
    <cellStyle name="Normal 43" xfId="563"/>
    <cellStyle name="Normal 43 2" xfId="1279"/>
    <cellStyle name="Normal 44" xfId="564"/>
    <cellStyle name="Normal 44 2" xfId="1280"/>
    <cellStyle name="Normal 45" xfId="565"/>
    <cellStyle name="Normal 45 2" xfId="1281"/>
    <cellStyle name="Normal 46" xfId="566"/>
    <cellStyle name="Normal 46 2" xfId="1282"/>
    <cellStyle name="Normal 47" xfId="567"/>
    <cellStyle name="Normal 47 2" xfId="1283"/>
    <cellStyle name="Normal 48" xfId="568"/>
    <cellStyle name="Normal 48 2" xfId="1284"/>
    <cellStyle name="Normal 49" xfId="569"/>
    <cellStyle name="Normal 49 2" xfId="1285"/>
    <cellStyle name="Normal 5" xfId="38"/>
    <cellStyle name="Normal 5 10" xfId="570"/>
    <cellStyle name="Normal 5 10 2" xfId="1286"/>
    <cellStyle name="Normal 5 11" xfId="571"/>
    <cellStyle name="Normal 5 11 2" xfId="1287"/>
    <cellStyle name="Normal 5 12" xfId="572"/>
    <cellStyle name="Normal 5 12 2" xfId="1288"/>
    <cellStyle name="Normal 5 13" xfId="573"/>
    <cellStyle name="Normal 5 13 2" xfId="1289"/>
    <cellStyle name="Normal 5 14" xfId="574"/>
    <cellStyle name="Normal 5 14 2" xfId="1290"/>
    <cellStyle name="Normal 5 15" xfId="575"/>
    <cellStyle name="Normal 5 15 2" xfId="1291"/>
    <cellStyle name="Normal 5 16" xfId="576"/>
    <cellStyle name="Normal 5 16 2" xfId="1292"/>
    <cellStyle name="Normal 5 17" xfId="577"/>
    <cellStyle name="Normal 5 17 2" xfId="1293"/>
    <cellStyle name="Normal 5 18" xfId="578"/>
    <cellStyle name="Normal 5 18 2" xfId="1294"/>
    <cellStyle name="Normal 5 19" xfId="579"/>
    <cellStyle name="Normal 5 2" xfId="580"/>
    <cellStyle name="Normal 5 2 10" xfId="581"/>
    <cellStyle name="Normal 5 2 10 2" xfId="1296"/>
    <cellStyle name="Normal 5 2 11" xfId="582"/>
    <cellStyle name="Normal 5 2 11 2" xfId="1297"/>
    <cellStyle name="Normal 5 2 12" xfId="583"/>
    <cellStyle name="Normal 5 2 12 2" xfId="1298"/>
    <cellStyle name="Normal 5 2 13" xfId="584"/>
    <cellStyle name="Normal 5 2 13 2" xfId="1299"/>
    <cellStyle name="Normal 5 2 14" xfId="585"/>
    <cellStyle name="Normal 5 2 14 2" xfId="1300"/>
    <cellStyle name="Normal 5 2 15" xfId="586"/>
    <cellStyle name="Normal 5 2 15 2" xfId="1301"/>
    <cellStyle name="Normal 5 2 16" xfId="587"/>
    <cellStyle name="Normal 5 2 16 2" xfId="1302"/>
    <cellStyle name="Normal 5 2 17" xfId="588"/>
    <cellStyle name="Normal 5 2 17 2" xfId="1303"/>
    <cellStyle name="Normal 5 2 18" xfId="1295"/>
    <cellStyle name="Normal 5 2 2" xfId="589"/>
    <cellStyle name="Normal 5 2 2 2" xfId="590"/>
    <cellStyle name="Normal 5 2 2 2 2" xfId="1305"/>
    <cellStyle name="Normal 5 2 2 3" xfId="1304"/>
    <cellStyle name="Normal 5 2 3" xfId="591"/>
    <cellStyle name="Normal 5 2 3 2" xfId="1306"/>
    <cellStyle name="Normal 5 2 4" xfId="592"/>
    <cellStyle name="Normal 5 2 4 2" xfId="1307"/>
    <cellStyle name="Normal 5 2 5" xfId="593"/>
    <cellStyle name="Normal 5 2 5 2" xfId="1308"/>
    <cellStyle name="Normal 5 2 6" xfId="594"/>
    <cellStyle name="Normal 5 2 6 2" xfId="1309"/>
    <cellStyle name="Normal 5 2 7" xfId="595"/>
    <cellStyle name="Normal 5 2 7 2" xfId="1310"/>
    <cellStyle name="Normal 5 2 8" xfId="596"/>
    <cellStyle name="Normal 5 2 8 2" xfId="1311"/>
    <cellStyle name="Normal 5 2 9" xfId="597"/>
    <cellStyle name="Normal 5 2 9 2" xfId="1312"/>
    <cellStyle name="Normal 5 20" xfId="598"/>
    <cellStyle name="Normal 5 20 2" xfId="1313"/>
    <cellStyle name="Normal 5 21" xfId="599"/>
    <cellStyle name="Normal 5 22" xfId="1017"/>
    <cellStyle name="Normal 5 3" xfId="600"/>
    <cellStyle name="Normal 5 3 2" xfId="601"/>
    <cellStyle name="Normal 5 3 2 2" xfId="1315"/>
    <cellStyle name="Normal 5 3 3" xfId="1314"/>
    <cellStyle name="Normal 5 4" xfId="602"/>
    <cellStyle name="Normal 5 4 2" xfId="603"/>
    <cellStyle name="Normal 5 4 2 2" xfId="1317"/>
    <cellStyle name="Normal 5 4 3" xfId="1316"/>
    <cellStyle name="Normal 5 5" xfId="604"/>
    <cellStyle name="Normal 5 5 2" xfId="1318"/>
    <cellStyle name="Normal 5 6" xfId="605"/>
    <cellStyle name="Normal 5 6 2" xfId="1319"/>
    <cellStyle name="Normal 5 7" xfId="606"/>
    <cellStyle name="Normal 5 7 2" xfId="1320"/>
    <cellStyle name="Normal 5 8" xfId="607"/>
    <cellStyle name="Normal 5 8 2" xfId="1321"/>
    <cellStyle name="Normal 5 9" xfId="608"/>
    <cellStyle name="Normal 5 9 2" xfId="1322"/>
    <cellStyle name="Normal 50" xfId="609"/>
    <cellStyle name="Normal 50 2" xfId="1323"/>
    <cellStyle name="Normal 51" xfId="610"/>
    <cellStyle name="Normal 51 2" xfId="1324"/>
    <cellStyle name="Normal 52" xfId="611"/>
    <cellStyle name="Normal 52 2" xfId="1325"/>
    <cellStyle name="Normal 53" xfId="612"/>
    <cellStyle name="Normal 53 2" xfId="1326"/>
    <cellStyle name="Normal 54" xfId="613"/>
    <cellStyle name="Normal 54 2" xfId="1327"/>
    <cellStyle name="Normal 55" xfId="614"/>
    <cellStyle name="Normal 55 2" xfId="1328"/>
    <cellStyle name="Normal 56" xfId="615"/>
    <cellStyle name="Normal 56 2" xfId="1329"/>
    <cellStyle name="Normal 57" xfId="616"/>
    <cellStyle name="Normal 57 2" xfId="1330"/>
    <cellStyle name="Normal 58" xfId="617"/>
    <cellStyle name="Normal 58 2" xfId="1331"/>
    <cellStyle name="Normal 59" xfId="618"/>
    <cellStyle name="Normal 59 2" xfId="1332"/>
    <cellStyle name="Normal 6" xfId="39"/>
    <cellStyle name="Normal 6 10" xfId="619"/>
    <cellStyle name="Normal 6 10 2" xfId="1333"/>
    <cellStyle name="Normal 6 11" xfId="620"/>
    <cellStyle name="Normal 6 11 2" xfId="1334"/>
    <cellStyle name="Normal 6 12" xfId="621"/>
    <cellStyle name="Normal 6 12 2" xfId="1335"/>
    <cellStyle name="Normal 6 13" xfId="622"/>
    <cellStyle name="Normal 6 13 2" xfId="1336"/>
    <cellStyle name="Normal 6 14" xfId="623"/>
    <cellStyle name="Normal 6 14 2" xfId="1337"/>
    <cellStyle name="Normal 6 15" xfId="624"/>
    <cellStyle name="Normal 6 15 2" xfId="1338"/>
    <cellStyle name="Normal 6 16" xfId="625"/>
    <cellStyle name="Normal 6 16 2" xfId="1339"/>
    <cellStyle name="Normal 6 17" xfId="626"/>
    <cellStyle name="Normal 6 17 2" xfId="1340"/>
    <cellStyle name="Normal 6 18" xfId="627"/>
    <cellStyle name="Normal 6 18 2" xfId="1341"/>
    <cellStyle name="Normal 6 19" xfId="628"/>
    <cellStyle name="Normal 6 2" xfId="629"/>
    <cellStyle name="Normal 6 2 2" xfId="1342"/>
    <cellStyle name="Normal 6 20" xfId="630"/>
    <cellStyle name="Normal 6 20 2" xfId="1343"/>
    <cellStyle name="Normal 6 21" xfId="631"/>
    <cellStyle name="Normal 6 22" xfId="1018"/>
    <cellStyle name="Normal 6 3" xfId="632"/>
    <cellStyle name="Normal 6 3 2" xfId="1344"/>
    <cellStyle name="Normal 6 4" xfId="633"/>
    <cellStyle name="Normal 6 4 2" xfId="1345"/>
    <cellStyle name="Normal 6 5" xfId="634"/>
    <cellStyle name="Normal 6 5 2" xfId="1346"/>
    <cellStyle name="Normal 6 6" xfId="635"/>
    <cellStyle name="Normal 6 6 2" xfId="1347"/>
    <cellStyle name="Normal 6 7" xfId="636"/>
    <cellStyle name="Normal 6 7 2" xfId="1348"/>
    <cellStyle name="Normal 6 8" xfId="637"/>
    <cellStyle name="Normal 6 8 2" xfId="1349"/>
    <cellStyle name="Normal 6 9" xfId="638"/>
    <cellStyle name="Normal 6 9 2" xfId="1350"/>
    <cellStyle name="Normal 60" xfId="639"/>
    <cellStyle name="Normal 60 2" xfId="1351"/>
    <cellStyle name="Normal 61" xfId="640"/>
    <cellStyle name="Normal 61 2" xfId="1352"/>
    <cellStyle name="Normal 62" xfId="641"/>
    <cellStyle name="Normal 62 2" xfId="1353"/>
    <cellStyle name="Normal 63" xfId="642"/>
    <cellStyle name="Normal 63 2" xfId="1354"/>
    <cellStyle name="Normal 64" xfId="643"/>
    <cellStyle name="Normal 64 2" xfId="1355"/>
    <cellStyle name="Normal 65" xfId="644"/>
    <cellStyle name="Normal 65 2" xfId="1356"/>
    <cellStyle name="Normal 66" xfId="645"/>
    <cellStyle name="Normal 66 2" xfId="1357"/>
    <cellStyle name="Normal 67" xfId="646"/>
    <cellStyle name="Normal 67 2" xfId="1358"/>
    <cellStyle name="Normal 68" xfId="647"/>
    <cellStyle name="Normal 68 2" xfId="1359"/>
    <cellStyle name="Normal 69" xfId="648"/>
    <cellStyle name="Normal 69 2" xfId="1360"/>
    <cellStyle name="Normal 7" xfId="40"/>
    <cellStyle name="Normal 7 2" xfId="649"/>
    <cellStyle name="Normal 7 2 2" xfId="1361"/>
    <cellStyle name="Normal 7 3" xfId="650"/>
    <cellStyle name="Normal 7 4" xfId="1019"/>
    <cellStyle name="Normal 70" xfId="651"/>
    <cellStyle name="Normal 70 2" xfId="1362"/>
    <cellStyle name="Normal 71" xfId="652"/>
    <cellStyle name="Normal 71 2" xfId="1363"/>
    <cellStyle name="Normal 72" xfId="653"/>
    <cellStyle name="Normal 72 2" xfId="1364"/>
    <cellStyle name="Normal 73" xfId="654"/>
    <cellStyle name="Normal 73 2" xfId="1365"/>
    <cellStyle name="Normal 74" xfId="655"/>
    <cellStyle name="Normal 74 2" xfId="1366"/>
    <cellStyle name="Normal 75" xfId="656"/>
    <cellStyle name="Normal 75 2" xfId="1367"/>
    <cellStyle name="Normal 76" xfId="657"/>
    <cellStyle name="Normal 76 2" xfId="1368"/>
    <cellStyle name="Normal 77" xfId="658"/>
    <cellStyle name="Normal 77 2" xfId="1369"/>
    <cellStyle name="Normal 78" xfId="659"/>
    <cellStyle name="Normal 78 2" xfId="1370"/>
    <cellStyle name="Normal 79" xfId="660"/>
    <cellStyle name="Normal 79 2" xfId="1371"/>
    <cellStyle name="Normal 8" xfId="41"/>
    <cellStyle name="Normal 8 2" xfId="661"/>
    <cellStyle name="Normal 8 2 2" xfId="1372"/>
    <cellStyle name="Normal 8 3" xfId="1020"/>
    <cellStyle name="Normal 80" xfId="662"/>
    <cellStyle name="Normal 80 2" xfId="1373"/>
    <cellStyle name="Normal 81" xfId="663"/>
    <cellStyle name="Normal 81 2" xfId="1374"/>
    <cellStyle name="Normal 82" xfId="664"/>
    <cellStyle name="Normal 82 2" xfId="1375"/>
    <cellStyle name="Normal 83" xfId="665"/>
    <cellStyle name="Normal 83 2" xfId="1376"/>
    <cellStyle name="Normal 84" xfId="666"/>
    <cellStyle name="Normal 84 2" xfId="1377"/>
    <cellStyle name="Normal 85" xfId="667"/>
    <cellStyle name="Normal 85 2" xfId="1378"/>
    <cellStyle name="Normal 86" xfId="668"/>
    <cellStyle name="Normal 86 2" xfId="1379"/>
    <cellStyle name="Normal 87" xfId="669"/>
    <cellStyle name="Normal 87 2" xfId="1380"/>
    <cellStyle name="Normal 88" xfId="670"/>
    <cellStyle name="Normal 88 2" xfId="1381"/>
    <cellStyle name="Normal 89" xfId="671"/>
    <cellStyle name="Normal 89 2" xfId="1382"/>
    <cellStyle name="Normal 9" xfId="42"/>
    <cellStyle name="Normal 9 2" xfId="672"/>
    <cellStyle name="Normal 9 2 2" xfId="1383"/>
    <cellStyle name="Normal 9 3" xfId="1021"/>
    <cellStyle name="Normal 90" xfId="673"/>
    <cellStyle name="Normal 90 2" xfId="1384"/>
    <cellStyle name="Normal 91" xfId="674"/>
    <cellStyle name="Normal 91 2" xfId="1385"/>
    <cellStyle name="Normal 92" xfId="675"/>
    <cellStyle name="Normal 92 2" xfId="1386"/>
    <cellStyle name="Normal 93" xfId="676"/>
    <cellStyle name="Normal 93 2" xfId="1387"/>
    <cellStyle name="Normal 94" xfId="677"/>
    <cellStyle name="Normal 94 2" xfId="1388"/>
    <cellStyle name="Normal 95" xfId="678"/>
    <cellStyle name="Normal 95 2" xfId="1389"/>
    <cellStyle name="Normal 96" xfId="679"/>
    <cellStyle name="Normal 96 2" xfId="1390"/>
    <cellStyle name="Normal 97" xfId="680"/>
    <cellStyle name="Normal 97 2" xfId="1391"/>
    <cellStyle name="Normal 98" xfId="681"/>
    <cellStyle name="Normal 98 2" xfId="1392"/>
    <cellStyle name="Normal 99" xfId="682"/>
    <cellStyle name="Normal 99 2" xfId="1393"/>
    <cellStyle name="Normal_Bao cao tai chinh 280405" xfId="43"/>
    <cellStyle name="Normal1" xfId="683"/>
    <cellStyle name="Normal1 2" xfId="684"/>
    <cellStyle name="Normal2" xfId="685"/>
    <cellStyle name="Normal3" xfId="686"/>
    <cellStyle name="Note 10" xfId="947"/>
    <cellStyle name="Note 10 2" xfId="1476"/>
    <cellStyle name="Note 11" xfId="962"/>
    <cellStyle name="Note 11 2" xfId="1489"/>
    <cellStyle name="Note 12" xfId="978"/>
    <cellStyle name="Note 2" xfId="687"/>
    <cellStyle name="Note 3" xfId="688"/>
    <cellStyle name="Note 3 2" xfId="1394"/>
    <cellStyle name="Note 4" xfId="689"/>
    <cellStyle name="Note 4 2" xfId="1395"/>
    <cellStyle name="Note 5" xfId="872"/>
    <cellStyle name="Note 5 2" xfId="1409"/>
    <cellStyle name="Note 6" xfId="888"/>
    <cellStyle name="Note 6 2" xfId="1424"/>
    <cellStyle name="Note 7" xfId="903"/>
    <cellStyle name="Note 7 2" xfId="1437"/>
    <cellStyle name="Note 8" xfId="918"/>
    <cellStyle name="Note 8 2" xfId="1450"/>
    <cellStyle name="Note 9" xfId="932"/>
    <cellStyle name="Note 9 2" xfId="146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397"/>
    <cellStyle name="Percent 17 3" xfId="1396"/>
    <cellStyle name="Percent 2" xfId="45"/>
    <cellStyle name="Percent 2 2" xfId="710"/>
    <cellStyle name="Percent 2 2 2" xfId="711"/>
    <cellStyle name="Percent 2 2 2 2" xfId="1399"/>
    <cellStyle name="Percent 2 2 3" xfId="1398"/>
    <cellStyle name="Percent 2 3" xfId="712"/>
    <cellStyle name="Percent 2 3 2" xfId="713"/>
    <cellStyle name="Percent 2 3 3" xfId="1400"/>
    <cellStyle name="Percent 2 4" xfId="714"/>
    <cellStyle name="Percent 2 4 2" xfId="1401"/>
    <cellStyle name="Percent 2 5" xfId="715"/>
    <cellStyle name="Percent 2 6" xfId="716"/>
    <cellStyle name="Percent 2 6 2" xfId="1402"/>
    <cellStyle name="Percent 2 7" xfId="1022"/>
    <cellStyle name="Percent 3" xfId="717"/>
    <cellStyle name="Percent 3 2" xfId="718"/>
    <cellStyle name="Percent 3 2 2" xfId="719"/>
    <cellStyle name="Percent 3 2 2 2" xfId="1404"/>
    <cellStyle name="Percent 3 2 3" xfId="1403"/>
    <cellStyle name="Percent 3 3" xfId="720"/>
    <cellStyle name="Percent 3 3 2" xfId="1405"/>
    <cellStyle name="Percent 3 4" xfId="721"/>
    <cellStyle name="Percent 3 4 2" xfId="1406"/>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5" sqref="C15"/>
    </sheetView>
  </sheetViews>
  <sheetFormatPr defaultColWidth="9.140625" defaultRowHeight="15"/>
  <cols>
    <col min="1" max="1" width="7.85546875" style="37" customWidth="1"/>
    <col min="2" max="2" width="15.7109375" style="37" customWidth="1"/>
    <col min="3" max="3" width="33.85546875" style="37" customWidth="1"/>
    <col min="4" max="4" width="32" style="37" customWidth="1"/>
    <col min="5" max="9" width="9.140625" style="37"/>
    <col min="10" max="14" width="9.140625" style="59"/>
    <col min="15" max="16384" width="9.140625" style="37"/>
  </cols>
  <sheetData>
    <row r="2" spans="1:12" ht="18.75">
      <c r="B2" s="38" t="s">
        <v>497</v>
      </c>
    </row>
    <row r="3" spans="1:12" ht="19.5">
      <c r="B3" s="39" t="s">
        <v>487</v>
      </c>
    </row>
    <row r="4" spans="1:12" ht="18.75">
      <c r="B4" s="40"/>
      <c r="C4" s="41" t="s">
        <v>488</v>
      </c>
      <c r="D4" s="62" t="s">
        <v>494</v>
      </c>
    </row>
    <row r="5" spans="1:12" ht="18.75">
      <c r="B5" s="40"/>
      <c r="C5" s="43" t="s">
        <v>490</v>
      </c>
      <c r="D5" s="44"/>
    </row>
    <row r="6" spans="1:12" ht="18.75">
      <c r="B6" s="40"/>
      <c r="C6" s="41" t="s">
        <v>491</v>
      </c>
      <c r="D6" s="61">
        <v>2</v>
      </c>
      <c r="J6" s="59" t="s">
        <v>489</v>
      </c>
    </row>
    <row r="7" spans="1:12" ht="18.75">
      <c r="B7" s="40"/>
      <c r="C7" s="43" t="s">
        <v>492</v>
      </c>
      <c r="D7" s="45"/>
    </row>
    <row r="8" spans="1:12" ht="18.75">
      <c r="B8" s="40"/>
      <c r="C8" s="41" t="s">
        <v>493</v>
      </c>
      <c r="D8" s="42">
        <v>2024</v>
      </c>
      <c r="J8" s="59" t="s">
        <v>494</v>
      </c>
    </row>
    <row r="9" spans="1:12" ht="18.75">
      <c r="B9" s="40"/>
      <c r="C9" s="46" t="s">
        <v>495</v>
      </c>
      <c r="D9" s="47">
        <f>+D8</f>
        <v>2024</v>
      </c>
      <c r="J9" s="59" t="s">
        <v>496</v>
      </c>
    </row>
    <row r="10" spans="1:12" ht="18.75">
      <c r="B10" s="40"/>
      <c r="C10" s="46"/>
      <c r="D10" s="47"/>
    </row>
    <row r="11" spans="1:12" ht="34.5" customHeight="1">
      <c r="A11" s="352" t="s">
        <v>246</v>
      </c>
      <c r="B11" s="352"/>
      <c r="C11" s="352" t="s">
        <v>544</v>
      </c>
      <c r="D11" s="352"/>
      <c r="E11" s="352"/>
      <c r="F11" s="352"/>
    </row>
    <row r="12" spans="1:12" ht="26.25" customHeight="1">
      <c r="A12" s="352" t="s">
        <v>244</v>
      </c>
      <c r="B12" s="352"/>
      <c r="C12" s="353" t="s">
        <v>545</v>
      </c>
      <c r="D12" s="353"/>
      <c r="E12" s="353"/>
      <c r="F12" s="353"/>
    </row>
    <row r="13" spans="1:12" ht="48" customHeight="1">
      <c r="A13" s="350" t="s">
        <v>243</v>
      </c>
      <c r="B13" s="350"/>
      <c r="C13" s="350" t="s">
        <v>245</v>
      </c>
      <c r="D13" s="350"/>
      <c r="E13" s="350"/>
      <c r="F13" s="350"/>
      <c r="J13" s="59">
        <v>1</v>
      </c>
      <c r="K13" s="59" t="s">
        <v>46</v>
      </c>
    </row>
    <row r="14" spans="1:12" ht="34.5" customHeight="1">
      <c r="A14" s="350" t="s">
        <v>247</v>
      </c>
      <c r="B14" s="350"/>
      <c r="C14" s="351">
        <v>45483</v>
      </c>
      <c r="D14" s="351"/>
      <c r="E14" s="351"/>
      <c r="F14" s="351"/>
    </row>
    <row r="15" spans="1:12">
      <c r="B15" s="48"/>
      <c r="J15" s="59">
        <v>4</v>
      </c>
      <c r="K15" s="59" t="s">
        <v>135</v>
      </c>
    </row>
    <row r="16" spans="1:12">
      <c r="D16" s="48" t="s">
        <v>498</v>
      </c>
      <c r="J16" s="59">
        <v>5</v>
      </c>
      <c r="K16" s="60"/>
      <c r="L16" s="60"/>
    </row>
    <row r="17" spans="2:12">
      <c r="D17" s="48" t="s">
        <v>499</v>
      </c>
      <c r="K17" s="60"/>
      <c r="L17" s="60"/>
    </row>
    <row r="18" spans="2:12">
      <c r="B18" s="49" t="s">
        <v>534</v>
      </c>
      <c r="C18" s="49" t="s">
        <v>535</v>
      </c>
      <c r="D18" s="49" t="s">
        <v>536</v>
      </c>
      <c r="J18" s="59">
        <v>6</v>
      </c>
      <c r="K18" s="60"/>
      <c r="L18" s="60"/>
    </row>
    <row r="19" spans="2:12" ht="30">
      <c r="B19" s="50">
        <v>1</v>
      </c>
      <c r="C19" s="51" t="s">
        <v>537</v>
      </c>
      <c r="D19" s="52" t="s">
        <v>505</v>
      </c>
      <c r="K19" s="60"/>
      <c r="L19" s="60"/>
    </row>
    <row r="20" spans="2:12" ht="30">
      <c r="B20" s="50">
        <v>2</v>
      </c>
      <c r="C20" s="51" t="s">
        <v>538</v>
      </c>
      <c r="D20" s="52" t="s">
        <v>506</v>
      </c>
      <c r="K20" s="60"/>
      <c r="L20" s="60"/>
    </row>
    <row r="21" spans="2:12" ht="54.75" customHeight="1">
      <c r="B21" s="50" t="s">
        <v>78</v>
      </c>
      <c r="C21" s="51" t="s">
        <v>509</v>
      </c>
      <c r="D21" s="52"/>
      <c r="K21" s="60"/>
      <c r="L21" s="60"/>
    </row>
    <row r="22" spans="2:12" ht="30">
      <c r="B22" s="50">
        <v>3</v>
      </c>
      <c r="C22" s="53" t="s">
        <v>539</v>
      </c>
      <c r="D22" s="52" t="s">
        <v>501</v>
      </c>
      <c r="J22" s="59">
        <v>7</v>
      </c>
      <c r="K22" s="60"/>
      <c r="L22" s="60"/>
    </row>
    <row r="23" spans="2:12" ht="30">
      <c r="B23" s="50">
        <v>4</v>
      </c>
      <c r="C23" s="53" t="s">
        <v>540</v>
      </c>
      <c r="D23" s="52" t="s">
        <v>500</v>
      </c>
      <c r="J23" s="59">
        <v>8</v>
      </c>
      <c r="K23" s="60"/>
      <c r="L23" s="60"/>
    </row>
    <row r="24" spans="2:12" ht="30">
      <c r="B24" s="50">
        <v>5</v>
      </c>
      <c r="C24" s="53" t="s">
        <v>541</v>
      </c>
      <c r="D24" s="52" t="s">
        <v>502</v>
      </c>
      <c r="J24" s="59">
        <v>9</v>
      </c>
      <c r="K24" s="60"/>
      <c r="L24" s="60"/>
    </row>
    <row r="25" spans="2:12" ht="75">
      <c r="B25" s="50">
        <v>6</v>
      </c>
      <c r="C25" s="53" t="s">
        <v>542</v>
      </c>
      <c r="D25" s="52" t="s">
        <v>503</v>
      </c>
      <c r="H25" s="37" t="s">
        <v>548</v>
      </c>
      <c r="J25" s="59">
        <v>10</v>
      </c>
      <c r="K25" s="60"/>
      <c r="L25" s="60"/>
    </row>
    <row r="26" spans="2:12" ht="30">
      <c r="B26" s="50">
        <v>7</v>
      </c>
      <c r="C26" s="53" t="s">
        <v>543</v>
      </c>
      <c r="D26" s="52" t="s">
        <v>504</v>
      </c>
      <c r="J26" s="59">
        <v>11</v>
      </c>
      <c r="K26" s="60"/>
      <c r="L26" s="60"/>
    </row>
    <row r="27" spans="2:12" ht="75">
      <c r="B27" s="50">
        <v>8</v>
      </c>
      <c r="C27" s="53" t="s">
        <v>542</v>
      </c>
      <c r="D27" s="52" t="s">
        <v>503</v>
      </c>
    </row>
    <row r="28" spans="2:12" ht="87" customHeight="1">
      <c r="B28" s="50" t="s">
        <v>86</v>
      </c>
      <c r="C28" s="51" t="s">
        <v>507</v>
      </c>
      <c r="D28" s="54" t="s">
        <v>508</v>
      </c>
    </row>
    <row r="31" spans="2:12" ht="28.5" customHeight="1">
      <c r="B31" s="55"/>
      <c r="D31" s="55"/>
    </row>
    <row r="32" spans="2:12">
      <c r="B32" s="56"/>
      <c r="D32" s="56"/>
    </row>
    <row r="33" spans="2:4">
      <c r="B33" s="57"/>
      <c r="D33" s="57"/>
    </row>
    <row r="34" spans="2:4">
      <c r="B34" s="57"/>
      <c r="D34" s="57"/>
    </row>
    <row r="35" spans="2:4">
      <c r="B35" s="58"/>
      <c r="D35" s="48"/>
    </row>
    <row r="36" spans="2:4">
      <c r="B36" s="58"/>
      <c r="D36" s="58"/>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view="pageBreakPreview" topLeftCell="A9" zoomScaleNormal="100" zoomScaleSheetLayoutView="100" workbookViewId="0">
      <selection activeCell="B12" sqref="B12"/>
    </sheetView>
  </sheetViews>
  <sheetFormatPr defaultColWidth="9.140625" defaultRowHeight="12.75"/>
  <cols>
    <col min="1" max="1" width="9.140625" style="19"/>
    <col min="2" max="2" width="59.42578125" style="19" customWidth="1"/>
    <col min="3" max="3" width="12.85546875" style="19" customWidth="1"/>
    <col min="4" max="4" width="23.7109375" style="19" customWidth="1"/>
    <col min="5" max="5" width="25.140625" style="19" customWidth="1"/>
    <col min="6" max="6" width="2.5703125" style="19" customWidth="1"/>
    <col min="7" max="16384" width="9.140625" style="19"/>
  </cols>
  <sheetData>
    <row r="1" spans="1:6" ht="23.25" customHeight="1">
      <c r="A1" s="406" t="s">
        <v>453</v>
      </c>
      <c r="B1" s="406"/>
      <c r="C1" s="406"/>
      <c r="D1" s="406"/>
      <c r="E1" s="406"/>
      <c r="F1" s="406"/>
    </row>
    <row r="2" spans="1:6" ht="27" customHeight="1">
      <c r="A2" s="407" t="s">
        <v>454</v>
      </c>
      <c r="B2" s="407"/>
      <c r="C2" s="407"/>
      <c r="D2" s="407"/>
      <c r="E2" s="407"/>
      <c r="F2" s="407"/>
    </row>
    <row r="3" spans="1:6" ht="15" customHeight="1">
      <c r="A3" s="403" t="s">
        <v>264</v>
      </c>
      <c r="B3" s="403"/>
      <c r="C3" s="403"/>
      <c r="D3" s="403"/>
      <c r="E3" s="403"/>
      <c r="F3" s="403"/>
    </row>
    <row r="4" spans="1:6">
      <c r="A4" s="403"/>
      <c r="B4" s="403"/>
      <c r="C4" s="403"/>
      <c r="D4" s="403"/>
      <c r="E4" s="403"/>
      <c r="F4" s="403"/>
    </row>
    <row r="5" spans="1:6">
      <c r="A5" s="404" t="s">
        <v>621</v>
      </c>
      <c r="B5" s="404"/>
      <c r="C5" s="404"/>
      <c r="D5" s="404"/>
      <c r="E5" s="404"/>
      <c r="F5" s="404"/>
    </row>
    <row r="6" spans="1:6">
      <c r="A6" s="116"/>
      <c r="B6" s="116"/>
      <c r="C6" s="116"/>
      <c r="D6" s="116"/>
      <c r="E6" s="116"/>
      <c r="F6" s="1"/>
    </row>
    <row r="7" spans="1:6" ht="31.5" customHeight="1">
      <c r="A7" s="408" t="s">
        <v>246</v>
      </c>
      <c r="B7" s="408"/>
      <c r="C7" s="408" t="s">
        <v>544</v>
      </c>
      <c r="D7" s="408"/>
      <c r="E7" s="408"/>
      <c r="F7" s="408"/>
    </row>
    <row r="8" spans="1:6" ht="30" customHeight="1">
      <c r="A8" s="408" t="s">
        <v>244</v>
      </c>
      <c r="B8" s="408"/>
      <c r="C8" s="408" t="s">
        <v>447</v>
      </c>
      <c r="D8" s="408"/>
      <c r="E8" s="408"/>
      <c r="F8" s="408"/>
    </row>
    <row r="9" spans="1:6" ht="40.5" customHeight="1">
      <c r="A9" s="405" t="s">
        <v>243</v>
      </c>
      <c r="B9" s="405"/>
      <c r="C9" s="405" t="s">
        <v>245</v>
      </c>
      <c r="D9" s="405"/>
      <c r="E9" s="405"/>
      <c r="F9" s="405"/>
    </row>
    <row r="10" spans="1:6" ht="30" customHeight="1">
      <c r="A10" s="405" t="s">
        <v>247</v>
      </c>
      <c r="B10" s="405"/>
      <c r="C10" s="405" t="s">
        <v>627</v>
      </c>
      <c r="D10" s="405"/>
      <c r="E10" s="405"/>
      <c r="F10" s="405"/>
    </row>
    <row r="11" spans="1:6" ht="22.5" customHeight="1">
      <c r="A11" s="115"/>
      <c r="B11" s="115"/>
      <c r="C11" s="115"/>
      <c r="D11" s="115"/>
      <c r="E11" s="115"/>
      <c r="F11" s="115"/>
    </row>
    <row r="12" spans="1:6" ht="21" customHeight="1">
      <c r="A12" s="333" t="s">
        <v>268</v>
      </c>
    </row>
    <row r="13" spans="1:6" s="335" customFormat="1" ht="43.5" customHeight="1">
      <c r="A13" s="334" t="s">
        <v>202</v>
      </c>
      <c r="B13" s="334" t="s">
        <v>207</v>
      </c>
      <c r="C13" s="334" t="s">
        <v>208</v>
      </c>
      <c r="D13" s="334" t="s">
        <v>450</v>
      </c>
      <c r="E13" s="334" t="s">
        <v>451</v>
      </c>
    </row>
    <row r="14" spans="1:6" s="1" customFormat="1" ht="31.5" customHeight="1">
      <c r="A14" s="336" t="s">
        <v>46</v>
      </c>
      <c r="B14" s="337" t="s">
        <v>638</v>
      </c>
      <c r="C14" s="337" t="s">
        <v>147</v>
      </c>
      <c r="D14" s="338"/>
      <c r="E14" s="338"/>
    </row>
    <row r="15" spans="1:6" s="1" customFormat="1" ht="50.25" customHeight="1">
      <c r="A15" s="336">
        <v>1</v>
      </c>
      <c r="B15" s="337" t="s">
        <v>471</v>
      </c>
      <c r="C15" s="337" t="s">
        <v>148</v>
      </c>
      <c r="D15" s="339">
        <v>1.2000889973100511E-2</v>
      </c>
      <c r="E15" s="340">
        <v>1.200113635490925E-2</v>
      </c>
    </row>
    <row r="16" spans="1:6" s="1" customFormat="1" ht="56.25" customHeight="1">
      <c r="A16" s="336">
        <v>2</v>
      </c>
      <c r="B16" s="337" t="s">
        <v>472</v>
      </c>
      <c r="C16" s="337" t="s">
        <v>149</v>
      </c>
      <c r="D16" s="339">
        <v>1.8598021522886531E-3</v>
      </c>
      <c r="E16" s="340">
        <v>2.9690752070109291E-3</v>
      </c>
    </row>
    <row r="17" spans="1:7" s="1" customFormat="1" ht="75" customHeight="1">
      <c r="A17" s="336">
        <v>3</v>
      </c>
      <c r="B17" s="341" t="s">
        <v>473</v>
      </c>
      <c r="C17" s="337" t="s">
        <v>150</v>
      </c>
      <c r="D17" s="339">
        <v>1.9719597652579522E-3</v>
      </c>
      <c r="E17" s="340">
        <v>3.2902511735438482E-3</v>
      </c>
    </row>
    <row r="18" spans="1:7" s="1" customFormat="1" ht="48" customHeight="1">
      <c r="A18" s="336">
        <v>4</v>
      </c>
      <c r="B18" s="337" t="s">
        <v>639</v>
      </c>
      <c r="C18" s="337" t="s">
        <v>151</v>
      </c>
      <c r="D18" s="339">
        <v>1.0563131142565095E-3</v>
      </c>
      <c r="E18" s="340">
        <v>0</v>
      </c>
      <c r="G18" s="342"/>
    </row>
    <row r="19" spans="1:7" s="1" customFormat="1" ht="56.25" customHeight="1">
      <c r="A19" s="336">
        <v>5</v>
      </c>
      <c r="B19" s="337" t="s">
        <v>474</v>
      </c>
      <c r="C19" s="337"/>
      <c r="D19" s="339"/>
      <c r="E19" s="340"/>
      <c r="G19" s="342"/>
    </row>
    <row r="20" spans="1:7" s="1" customFormat="1" ht="57.75" customHeight="1">
      <c r="A20" s="336">
        <v>6</v>
      </c>
      <c r="B20" s="337" t="s">
        <v>475</v>
      </c>
      <c r="C20" s="337"/>
      <c r="D20" s="339"/>
      <c r="E20" s="340"/>
      <c r="G20" s="342"/>
    </row>
    <row r="21" spans="1:7" s="1" customFormat="1" ht="81" customHeight="1">
      <c r="A21" s="336">
        <v>7</v>
      </c>
      <c r="B21" s="341" t="s">
        <v>640</v>
      </c>
      <c r="C21" s="337" t="s">
        <v>152</v>
      </c>
      <c r="D21" s="339">
        <v>1.7484143583284557E-2</v>
      </c>
      <c r="E21" s="340">
        <v>1.1584338599169608E-2</v>
      </c>
      <c r="G21" s="342"/>
    </row>
    <row r="22" spans="1:7" s="1" customFormat="1" ht="42" customHeight="1">
      <c r="A22" s="336">
        <v>8</v>
      </c>
      <c r="B22" s="337" t="s">
        <v>476</v>
      </c>
      <c r="C22" s="337" t="s">
        <v>153</v>
      </c>
      <c r="D22" s="339">
        <v>3.4373108588188178E-2</v>
      </c>
      <c r="E22" s="340">
        <v>2.9844801334633637E-2</v>
      </c>
      <c r="G22" s="342"/>
    </row>
    <row r="23" spans="1:7" s="1" customFormat="1" ht="69.75" customHeight="1">
      <c r="A23" s="336">
        <v>9</v>
      </c>
      <c r="B23" s="341" t="s">
        <v>641</v>
      </c>
      <c r="C23" s="337" t="s">
        <v>154</v>
      </c>
      <c r="D23" s="340">
        <v>5.188447323907746</v>
      </c>
      <c r="E23" s="340">
        <v>3.3173180315438255</v>
      </c>
      <c r="G23" s="342"/>
    </row>
    <row r="24" spans="1:7" s="1" customFormat="1" ht="57" customHeight="1">
      <c r="A24" s="336">
        <v>10</v>
      </c>
      <c r="B24" s="341" t="s">
        <v>477</v>
      </c>
      <c r="C24" s="337"/>
      <c r="D24" s="340"/>
      <c r="E24" s="340"/>
      <c r="G24" s="342"/>
    </row>
    <row r="25" spans="1:7" s="1" customFormat="1" ht="25.5">
      <c r="A25" s="336" t="s">
        <v>56</v>
      </c>
      <c r="B25" s="337" t="s">
        <v>642</v>
      </c>
      <c r="C25" s="337" t="s">
        <v>155</v>
      </c>
      <c r="D25" s="339"/>
      <c r="E25" s="343"/>
      <c r="G25" s="342"/>
    </row>
    <row r="26" spans="1:7" s="1" customFormat="1" ht="30" customHeight="1">
      <c r="A26" s="400">
        <v>1</v>
      </c>
      <c r="B26" s="337" t="s">
        <v>643</v>
      </c>
      <c r="C26" s="337" t="s">
        <v>156</v>
      </c>
      <c r="D26" s="343">
        <v>116954658500</v>
      </c>
      <c r="E26" s="344">
        <v>68969492500</v>
      </c>
      <c r="G26" s="342"/>
    </row>
    <row r="27" spans="1:7" s="1" customFormat="1" ht="39.75" customHeight="1">
      <c r="A27" s="401"/>
      <c r="B27" s="337" t="s">
        <v>644</v>
      </c>
      <c r="C27" s="337" t="s">
        <v>157</v>
      </c>
      <c r="D27" s="345">
        <v>116954658500</v>
      </c>
      <c r="E27" s="343">
        <v>68969492500</v>
      </c>
      <c r="G27" s="342"/>
    </row>
    <row r="28" spans="1:7" s="1" customFormat="1" ht="42.75" customHeight="1">
      <c r="A28" s="402"/>
      <c r="B28" s="337" t="s">
        <v>645</v>
      </c>
      <c r="C28" s="337" t="s">
        <v>158</v>
      </c>
      <c r="D28" s="346">
        <v>11695465.85</v>
      </c>
      <c r="E28" s="347">
        <v>6896949.25</v>
      </c>
      <c r="G28" s="342"/>
    </row>
    <row r="29" spans="1:7" s="1" customFormat="1" ht="32.25" customHeight="1">
      <c r="A29" s="400">
        <v>2</v>
      </c>
      <c r="B29" s="337" t="s">
        <v>646</v>
      </c>
      <c r="C29" s="337" t="s">
        <v>159</v>
      </c>
      <c r="D29" s="348">
        <v>76477911500</v>
      </c>
      <c r="E29" s="343">
        <v>47985166000</v>
      </c>
      <c r="G29" s="342"/>
    </row>
    <row r="30" spans="1:7" s="1" customFormat="1" ht="31.5" customHeight="1">
      <c r="A30" s="401"/>
      <c r="B30" s="337" t="s">
        <v>647</v>
      </c>
      <c r="C30" s="337" t="s">
        <v>160</v>
      </c>
      <c r="D30" s="349">
        <v>14595446.91</v>
      </c>
      <c r="E30" s="349">
        <v>5550437.2800000003</v>
      </c>
      <c r="G30" s="342"/>
    </row>
    <row r="31" spans="1:7" s="1" customFormat="1" ht="30" customHeight="1">
      <c r="A31" s="401"/>
      <c r="B31" s="337" t="s">
        <v>648</v>
      </c>
      <c r="C31" s="337" t="s">
        <v>161</v>
      </c>
      <c r="D31" s="343">
        <v>145954469100</v>
      </c>
      <c r="E31" s="343">
        <v>55504372800</v>
      </c>
      <c r="G31" s="342"/>
    </row>
    <row r="32" spans="1:7" s="1" customFormat="1" ht="30.75" customHeight="1">
      <c r="A32" s="401"/>
      <c r="B32" s="337" t="s">
        <v>649</v>
      </c>
      <c r="C32" s="337" t="s">
        <v>162</v>
      </c>
      <c r="D32" s="349">
        <v>-6947655.7599999998</v>
      </c>
      <c r="E32" s="349">
        <v>-751920.68</v>
      </c>
      <c r="G32" s="342"/>
    </row>
    <row r="33" spans="1:7" s="1" customFormat="1" ht="42.75" customHeight="1">
      <c r="A33" s="402"/>
      <c r="B33" s="337" t="s">
        <v>650</v>
      </c>
      <c r="C33" s="337" t="s">
        <v>163</v>
      </c>
      <c r="D33" s="343">
        <v>-69476557600</v>
      </c>
      <c r="E33" s="343">
        <v>-7519206800</v>
      </c>
      <c r="G33" s="342"/>
    </row>
    <row r="34" spans="1:7" s="1" customFormat="1" ht="33" customHeight="1">
      <c r="A34" s="400">
        <v>3</v>
      </c>
      <c r="B34" s="337" t="s">
        <v>651</v>
      </c>
      <c r="C34" s="337" t="s">
        <v>164</v>
      </c>
      <c r="D34" s="345">
        <v>193432570000</v>
      </c>
      <c r="E34" s="343">
        <v>116954658500</v>
      </c>
      <c r="G34" s="342"/>
    </row>
    <row r="35" spans="1:7" s="1" customFormat="1" ht="55.5" customHeight="1">
      <c r="A35" s="401"/>
      <c r="B35" s="337" t="s">
        <v>478</v>
      </c>
      <c r="C35" s="337" t="s">
        <v>165</v>
      </c>
      <c r="D35" s="345">
        <v>193432570000</v>
      </c>
      <c r="E35" s="343">
        <v>116954658500</v>
      </c>
      <c r="G35" s="342"/>
    </row>
    <row r="36" spans="1:7" s="1" customFormat="1" ht="45" customHeight="1">
      <c r="A36" s="402"/>
      <c r="B36" s="337" t="s">
        <v>479</v>
      </c>
      <c r="C36" s="337" t="s">
        <v>166</v>
      </c>
      <c r="D36" s="346">
        <v>19343257</v>
      </c>
      <c r="E36" s="347">
        <v>11695465.85</v>
      </c>
      <c r="G36" s="342"/>
    </row>
    <row r="37" spans="1:7" s="1" customFormat="1" ht="55.5" customHeight="1">
      <c r="A37" s="336">
        <v>4</v>
      </c>
      <c r="B37" s="337" t="s">
        <v>652</v>
      </c>
      <c r="C37" s="337" t="s">
        <v>167</v>
      </c>
      <c r="D37" s="340">
        <v>1E-4</v>
      </c>
      <c r="E37" s="340">
        <v>1E-4</v>
      </c>
      <c r="G37" s="342"/>
    </row>
    <row r="38" spans="1:7" s="1" customFormat="1" ht="39.75" customHeight="1">
      <c r="A38" s="336">
        <v>5</v>
      </c>
      <c r="B38" s="337" t="s">
        <v>653</v>
      </c>
      <c r="C38" s="337" t="s">
        <v>168</v>
      </c>
      <c r="D38" s="340">
        <v>0.28460000000000002</v>
      </c>
      <c r="E38" s="340">
        <v>0.5897</v>
      </c>
      <c r="G38" s="342"/>
    </row>
    <row r="39" spans="1:7" s="1" customFormat="1" ht="39" customHeight="1">
      <c r="A39" s="336">
        <v>6</v>
      </c>
      <c r="B39" s="337" t="s">
        <v>654</v>
      </c>
      <c r="C39" s="337" t="s">
        <v>169</v>
      </c>
      <c r="D39" s="340">
        <v>2.9600000000000001E-2</v>
      </c>
      <c r="E39" s="340">
        <v>3.4099999999999998E-2</v>
      </c>
      <c r="G39" s="342"/>
    </row>
    <row r="40" spans="1:7" s="1" customFormat="1" ht="39" customHeight="1">
      <c r="A40" s="336">
        <v>7</v>
      </c>
      <c r="B40" s="337" t="s">
        <v>655</v>
      </c>
      <c r="C40" s="337" t="s">
        <v>170</v>
      </c>
      <c r="D40" s="344">
        <v>3604</v>
      </c>
      <c r="E40" s="344">
        <v>2424</v>
      </c>
    </row>
    <row r="41" spans="1:7" s="1" customFormat="1" ht="39" customHeight="1">
      <c r="A41" s="336">
        <v>7</v>
      </c>
      <c r="B41" s="337" t="s">
        <v>480</v>
      </c>
      <c r="C41" s="337" t="s">
        <v>530</v>
      </c>
      <c r="D41" s="346">
        <v>11887.21</v>
      </c>
      <c r="E41" s="346">
        <v>12895.99</v>
      </c>
    </row>
    <row r="42" spans="1:7" s="1" customFormat="1" ht="49.5" customHeight="1">
      <c r="A42" s="336">
        <v>8</v>
      </c>
      <c r="B42" s="337" t="s">
        <v>481</v>
      </c>
      <c r="C42" s="337" t="s">
        <v>531</v>
      </c>
      <c r="D42" s="340"/>
      <c r="E42" s="340"/>
    </row>
    <row r="45" spans="1:7">
      <c r="A45" s="12" t="s">
        <v>176</v>
      </c>
      <c r="B45" s="1"/>
      <c r="C45" s="20"/>
      <c r="D45" s="21" t="s">
        <v>177</v>
      </c>
    </row>
    <row r="46" spans="1:7">
      <c r="A46" s="22" t="s">
        <v>178</v>
      </c>
      <c r="B46" s="1"/>
      <c r="C46" s="20"/>
      <c r="D46" s="23" t="s">
        <v>179</v>
      </c>
    </row>
    <row r="47" spans="1:7">
      <c r="A47" s="1"/>
      <c r="B47" s="1"/>
      <c r="C47" s="20"/>
      <c r="D47" s="20"/>
    </row>
    <row r="48" spans="1:7">
      <c r="A48" s="1"/>
      <c r="B48" s="1"/>
      <c r="C48" s="20"/>
      <c r="D48" s="20"/>
    </row>
    <row r="49" spans="1:5">
      <c r="A49" s="1"/>
      <c r="B49" s="1"/>
      <c r="C49" s="20"/>
      <c r="D49" s="20"/>
    </row>
    <row r="50" spans="1:5">
      <c r="A50" s="1"/>
      <c r="B50" s="1"/>
      <c r="C50" s="20"/>
      <c r="D50" s="20"/>
    </row>
    <row r="51" spans="1:5">
      <c r="A51" s="1"/>
      <c r="B51" s="1"/>
      <c r="C51" s="20"/>
      <c r="D51" s="20"/>
    </row>
    <row r="52" spans="1:5">
      <c r="A52" s="1"/>
      <c r="B52" s="1"/>
      <c r="C52" s="20"/>
      <c r="D52" s="20"/>
    </row>
    <row r="53" spans="1:5">
      <c r="A53" s="1"/>
      <c r="B53" s="1"/>
      <c r="C53" s="20"/>
      <c r="D53" s="20"/>
    </row>
    <row r="54" spans="1:5">
      <c r="A54" s="15"/>
      <c r="B54" s="15"/>
      <c r="C54" s="20"/>
      <c r="D54" s="16"/>
      <c r="E54" s="16"/>
    </row>
    <row r="55" spans="1:5">
      <c r="A55" s="12" t="s">
        <v>238</v>
      </c>
      <c r="B55" s="1"/>
      <c r="C55" s="20"/>
      <c r="D55" s="14" t="s">
        <v>448</v>
      </c>
    </row>
    <row r="56" spans="1:5">
      <c r="A56" s="12" t="s">
        <v>532</v>
      </c>
      <c r="B56" s="1"/>
      <c r="C56" s="20"/>
      <c r="D56" s="14"/>
    </row>
    <row r="57" spans="1:5">
      <c r="A57" s="1" t="s">
        <v>239</v>
      </c>
      <c r="B57" s="1"/>
      <c r="C57" s="20"/>
      <c r="D57" s="13"/>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7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3" zoomScaleNormal="100" zoomScaleSheetLayoutView="85" zoomScalePageLayoutView="77" workbookViewId="0">
      <selection activeCell="G17" sqref="G17"/>
    </sheetView>
  </sheetViews>
  <sheetFormatPr defaultColWidth="9.140625" defaultRowHeight="14.25"/>
  <cols>
    <col min="1" max="1" width="4.85546875" style="17" customWidth="1"/>
    <col min="2" max="2" width="47.140625" style="18" customWidth="1"/>
    <col min="3" max="3" width="9.140625" style="18"/>
    <col min="4" max="4" width="14.5703125" style="18" customWidth="1"/>
    <col min="5" max="5" width="14" style="18" customWidth="1"/>
    <col min="6" max="6" width="9.140625" style="18"/>
    <col min="7" max="7" width="18.28515625" style="18" customWidth="1"/>
    <col min="8" max="10" width="19" style="18" customWidth="1"/>
    <col min="11" max="11" width="26.85546875" style="18" customWidth="1"/>
    <col min="12" max="16384" width="9.140625" style="18"/>
  </cols>
  <sheetData>
    <row r="1" spans="1:11" ht="27.75" customHeight="1">
      <c r="A1" s="409" t="s">
        <v>453</v>
      </c>
      <c r="B1" s="409"/>
      <c r="C1" s="409"/>
      <c r="D1" s="409"/>
      <c r="E1" s="409"/>
      <c r="F1" s="409"/>
      <c r="G1" s="409"/>
      <c r="H1" s="409"/>
      <c r="I1" s="409"/>
      <c r="J1" s="409"/>
      <c r="K1" s="409"/>
    </row>
    <row r="2" spans="1:11" ht="28.5" customHeight="1">
      <c r="A2" s="410" t="s">
        <v>482</v>
      </c>
      <c r="B2" s="410"/>
      <c r="C2" s="410"/>
      <c r="D2" s="410"/>
      <c r="E2" s="410"/>
      <c r="F2" s="410"/>
      <c r="G2" s="410"/>
      <c r="H2" s="410"/>
      <c r="I2" s="410"/>
      <c r="J2" s="410"/>
      <c r="K2" s="410"/>
    </row>
    <row r="3" spans="1:11" ht="15" customHeight="1">
      <c r="A3" s="411" t="s">
        <v>237</v>
      </c>
      <c r="B3" s="411"/>
      <c r="C3" s="411"/>
      <c r="D3" s="411"/>
      <c r="E3" s="411"/>
      <c r="F3" s="411"/>
      <c r="G3" s="411"/>
      <c r="H3" s="411"/>
      <c r="I3" s="411"/>
      <c r="J3" s="411"/>
      <c r="K3" s="411"/>
    </row>
    <row r="4" spans="1:11">
      <c r="A4" s="411"/>
      <c r="B4" s="411"/>
      <c r="C4" s="411"/>
      <c r="D4" s="411"/>
      <c r="E4" s="411"/>
      <c r="F4" s="411"/>
      <c r="G4" s="411"/>
      <c r="H4" s="411"/>
      <c r="I4" s="411"/>
      <c r="J4" s="411"/>
      <c r="K4" s="411"/>
    </row>
    <row r="5" spans="1:11">
      <c r="A5" s="404" t="str">
        <f>'ngay thang'!B12</f>
        <v>Tại ngày 30 tháng 06 năm 2024/As at 30 Jun 2024</v>
      </c>
      <c r="B5" s="404"/>
      <c r="C5" s="404"/>
      <c r="D5" s="404"/>
      <c r="E5" s="404"/>
      <c r="F5" s="404"/>
      <c r="G5" s="404"/>
      <c r="H5" s="404"/>
      <c r="I5" s="404"/>
      <c r="J5" s="404"/>
      <c r="K5" s="404"/>
    </row>
    <row r="6" spans="1:11">
      <c r="A6" s="10"/>
      <c r="B6" s="10"/>
      <c r="C6" s="10"/>
      <c r="D6" s="10"/>
      <c r="E6" s="10"/>
      <c r="F6" s="1"/>
    </row>
    <row r="7" spans="1:11" ht="27.75" customHeight="1">
      <c r="A7" s="408" t="s">
        <v>246</v>
      </c>
      <c r="B7" s="408"/>
      <c r="D7" s="408" t="s">
        <v>544</v>
      </c>
      <c r="E7" s="408"/>
      <c r="F7" s="408"/>
      <c r="G7" s="408"/>
      <c r="H7" s="408"/>
      <c r="I7" s="408"/>
      <c r="J7" s="408"/>
    </row>
    <row r="8" spans="1:11" ht="31.5" customHeight="1">
      <c r="A8" s="408" t="s">
        <v>244</v>
      </c>
      <c r="B8" s="408"/>
      <c r="D8" s="408" t="s">
        <v>447</v>
      </c>
      <c r="E8" s="408"/>
      <c r="F8" s="408"/>
      <c r="G8" s="408"/>
      <c r="H8" s="408"/>
      <c r="I8" s="408"/>
      <c r="J8" s="408"/>
    </row>
    <row r="9" spans="1:11" ht="31.5" customHeight="1">
      <c r="A9" s="405" t="s">
        <v>243</v>
      </c>
      <c r="B9" s="405"/>
      <c r="D9" s="405" t="s">
        <v>245</v>
      </c>
      <c r="E9" s="405"/>
      <c r="F9" s="405"/>
      <c r="G9" s="405"/>
      <c r="H9" s="405"/>
      <c r="I9" s="405"/>
      <c r="J9" s="405"/>
    </row>
    <row r="10" spans="1:11" ht="31.5" customHeight="1">
      <c r="A10" s="405" t="s">
        <v>247</v>
      </c>
      <c r="B10" s="405"/>
      <c r="D10" s="408" t="str">
        <f>'ngay thang'!B14</f>
        <v>Ngày 10 tháng 07 năm 2024
10 July 2024</v>
      </c>
      <c r="E10" s="405"/>
      <c r="F10" s="405"/>
      <c r="G10" s="405"/>
      <c r="H10" s="405"/>
      <c r="I10" s="405"/>
      <c r="J10" s="405"/>
    </row>
    <row r="12" spans="1:11" s="19" customFormat="1" ht="29.25" customHeight="1">
      <c r="A12" s="412" t="s">
        <v>209</v>
      </c>
      <c r="B12" s="412" t="s">
        <v>210</v>
      </c>
      <c r="C12" s="412" t="s">
        <v>201</v>
      </c>
      <c r="D12" s="412" t="s">
        <v>233</v>
      </c>
      <c r="E12" s="412" t="s">
        <v>211</v>
      </c>
      <c r="F12" s="412" t="s">
        <v>212</v>
      </c>
      <c r="G12" s="412" t="s">
        <v>213</v>
      </c>
      <c r="H12" s="414" t="s">
        <v>214</v>
      </c>
      <c r="I12" s="415"/>
      <c r="J12" s="414" t="s">
        <v>217</v>
      </c>
      <c r="K12" s="415"/>
    </row>
    <row r="13" spans="1:11" s="19" customFormat="1" ht="51">
      <c r="A13" s="413"/>
      <c r="B13" s="413"/>
      <c r="C13" s="413"/>
      <c r="D13" s="413"/>
      <c r="E13" s="413"/>
      <c r="F13" s="413"/>
      <c r="G13" s="413"/>
      <c r="H13" s="32" t="s">
        <v>215</v>
      </c>
      <c r="I13" s="32" t="s">
        <v>216</v>
      </c>
      <c r="J13" s="32" t="s">
        <v>218</v>
      </c>
      <c r="K13" s="32" t="s">
        <v>216</v>
      </c>
    </row>
    <row r="14" spans="1:11" s="19" customFormat="1" ht="25.5">
      <c r="A14" s="3" t="s">
        <v>72</v>
      </c>
      <c r="B14" s="4" t="s">
        <v>225</v>
      </c>
      <c r="C14" s="4" t="s">
        <v>73</v>
      </c>
      <c r="D14" s="24"/>
      <c r="E14" s="24"/>
      <c r="F14" s="25"/>
      <c r="G14" s="26"/>
      <c r="H14" s="4"/>
      <c r="I14" s="2"/>
      <c r="J14" s="5"/>
      <c r="K14" s="6"/>
    </row>
    <row r="15" spans="1:11" s="19" customFormat="1" ht="25.5">
      <c r="A15" s="3" t="s">
        <v>46</v>
      </c>
      <c r="B15" s="4" t="s">
        <v>226</v>
      </c>
      <c r="C15" s="4" t="s">
        <v>74</v>
      </c>
      <c r="D15" s="25"/>
      <c r="E15" s="25"/>
      <c r="F15" s="25"/>
      <c r="G15" s="26"/>
      <c r="H15" s="4"/>
      <c r="I15" s="2"/>
      <c r="J15" s="4"/>
      <c r="K15" s="2"/>
    </row>
    <row r="16" spans="1:11" s="19" customFormat="1" ht="25.5">
      <c r="A16" s="3" t="s">
        <v>75</v>
      </c>
      <c r="B16" s="4" t="s">
        <v>219</v>
      </c>
      <c r="C16" s="4" t="s">
        <v>76</v>
      </c>
      <c r="D16" s="25"/>
      <c r="E16" s="25"/>
      <c r="F16" s="25"/>
      <c r="G16" s="24"/>
      <c r="H16" s="4"/>
      <c r="I16" s="27"/>
      <c r="J16" s="4"/>
      <c r="K16" s="27"/>
    </row>
    <row r="17" spans="1:11" s="19" customFormat="1" ht="25.5">
      <c r="A17" s="3" t="s">
        <v>56</v>
      </c>
      <c r="B17" s="4" t="s">
        <v>220</v>
      </c>
      <c r="C17" s="4" t="s">
        <v>77</v>
      </c>
      <c r="D17" s="25"/>
      <c r="E17" s="25"/>
      <c r="F17" s="25"/>
      <c r="G17" s="26"/>
      <c r="H17" s="4"/>
      <c r="I17" s="2"/>
      <c r="J17" s="4"/>
      <c r="K17" s="2"/>
    </row>
    <row r="18" spans="1:11" s="19" customFormat="1" ht="25.5">
      <c r="A18" s="3" t="s">
        <v>78</v>
      </c>
      <c r="B18" s="4" t="s">
        <v>227</v>
      </c>
      <c r="C18" s="4" t="s">
        <v>79</v>
      </c>
      <c r="D18" s="25"/>
      <c r="E18" s="25"/>
      <c r="F18" s="25"/>
      <c r="G18" s="26"/>
      <c r="H18" s="4"/>
      <c r="I18" s="2"/>
      <c r="J18" s="4"/>
      <c r="K18" s="2"/>
    </row>
    <row r="19" spans="1:11" s="19" customFormat="1" ht="25.5">
      <c r="A19" s="3" t="s">
        <v>80</v>
      </c>
      <c r="B19" s="4" t="s">
        <v>221</v>
      </c>
      <c r="C19" s="4" t="s">
        <v>81</v>
      </c>
      <c r="D19" s="25"/>
      <c r="E19" s="25"/>
      <c r="F19" s="25"/>
      <c r="G19" s="26"/>
      <c r="H19" s="4"/>
      <c r="I19" s="2"/>
      <c r="J19" s="4"/>
      <c r="K19" s="2"/>
    </row>
    <row r="20" spans="1:11" s="19" customFormat="1" ht="25.5">
      <c r="A20" s="3" t="s">
        <v>46</v>
      </c>
      <c r="B20" s="4" t="s">
        <v>222</v>
      </c>
      <c r="C20" s="4" t="s">
        <v>82</v>
      </c>
      <c r="D20" s="25"/>
      <c r="E20" s="25"/>
      <c r="F20" s="25"/>
      <c r="G20" s="26"/>
      <c r="H20" s="4"/>
      <c r="I20" s="2"/>
      <c r="J20" s="4"/>
      <c r="K20" s="2"/>
    </row>
    <row r="21" spans="1:11" s="19" customFormat="1" ht="25.5">
      <c r="A21" s="3" t="s">
        <v>83</v>
      </c>
      <c r="B21" s="4" t="s">
        <v>223</v>
      </c>
      <c r="C21" s="4" t="s">
        <v>84</v>
      </c>
      <c r="D21" s="25"/>
      <c r="E21" s="25"/>
      <c r="F21" s="25"/>
      <c r="G21" s="26"/>
      <c r="H21" s="4"/>
      <c r="I21" s="2"/>
      <c r="J21" s="4"/>
      <c r="K21" s="2"/>
    </row>
    <row r="22" spans="1:11" s="19" customFormat="1" ht="25.5">
      <c r="A22" s="3" t="s">
        <v>56</v>
      </c>
      <c r="B22" s="4" t="s">
        <v>224</v>
      </c>
      <c r="C22" s="4" t="s">
        <v>85</v>
      </c>
      <c r="D22" s="25"/>
      <c r="E22" s="25"/>
      <c r="F22" s="25"/>
      <c r="G22" s="26"/>
      <c r="H22" s="4"/>
      <c r="I22" s="2"/>
      <c r="J22" s="4"/>
      <c r="K22" s="2"/>
    </row>
    <row r="23" spans="1:11" s="19" customFormat="1" ht="38.25">
      <c r="A23" s="3" t="s">
        <v>86</v>
      </c>
      <c r="B23" s="4" t="s">
        <v>228</v>
      </c>
      <c r="C23" s="4" t="s">
        <v>87</v>
      </c>
      <c r="D23" s="25"/>
      <c r="E23" s="25"/>
      <c r="F23" s="25"/>
      <c r="G23" s="26"/>
      <c r="H23" s="4"/>
      <c r="I23" s="2"/>
      <c r="J23" s="4"/>
      <c r="K23" s="2"/>
    </row>
    <row r="24" spans="1:11" s="19" customFormat="1" ht="12.75">
      <c r="A24" s="28"/>
      <c r="B24" s="29"/>
      <c r="C24" s="29"/>
      <c r="D24" s="25"/>
      <c r="E24" s="25"/>
      <c r="F24" s="25"/>
      <c r="G24" s="26"/>
      <c r="H24" s="4"/>
      <c r="I24" s="2"/>
      <c r="J24" s="5"/>
      <c r="K24" s="6"/>
    </row>
    <row r="25" spans="1:11" s="19" customFormat="1" ht="12.75">
      <c r="A25" s="30"/>
    </row>
    <row r="26" spans="1:11" s="19" customFormat="1" ht="12.75">
      <c r="A26" s="12" t="s">
        <v>176</v>
      </c>
      <c r="B26" s="1"/>
      <c r="C26" s="20"/>
      <c r="I26" s="21" t="s">
        <v>177</v>
      </c>
    </row>
    <row r="27" spans="1:11" s="19" customFormat="1" ht="12.75">
      <c r="A27" s="22" t="s">
        <v>178</v>
      </c>
      <c r="B27" s="1"/>
      <c r="C27" s="20"/>
      <c r="I27" s="23" t="s">
        <v>179</v>
      </c>
    </row>
    <row r="28" spans="1:11">
      <c r="A28" s="1"/>
      <c r="B28" s="1"/>
      <c r="C28" s="20"/>
      <c r="I28" s="20"/>
    </row>
    <row r="29" spans="1:11">
      <c r="A29" s="1"/>
      <c r="B29" s="1"/>
      <c r="C29" s="20"/>
      <c r="I29" s="20"/>
    </row>
    <row r="30" spans="1:11">
      <c r="A30" s="1"/>
      <c r="B30" s="1"/>
      <c r="C30" s="20"/>
      <c r="I30" s="20"/>
    </row>
    <row r="31" spans="1:11">
      <c r="A31" s="1"/>
      <c r="B31" s="1"/>
      <c r="C31" s="20"/>
      <c r="I31" s="20"/>
    </row>
    <row r="32" spans="1:11">
      <c r="A32" s="1"/>
      <c r="B32" s="1"/>
      <c r="C32" s="20"/>
      <c r="I32" s="20"/>
    </row>
    <row r="33" spans="1:11">
      <c r="A33" s="1"/>
      <c r="B33" s="1"/>
      <c r="C33" s="20"/>
      <c r="I33" s="20"/>
    </row>
    <row r="34" spans="1:11">
      <c r="A34" s="1"/>
      <c r="B34" s="1"/>
      <c r="C34" s="20"/>
      <c r="I34" s="20"/>
    </row>
    <row r="35" spans="1:11">
      <c r="A35" s="15"/>
      <c r="B35" s="15"/>
      <c r="C35" s="16"/>
      <c r="D35" s="31"/>
      <c r="I35" s="16"/>
      <c r="J35" s="31"/>
      <c r="K35" s="31"/>
    </row>
    <row r="36" spans="1:11">
      <c r="A36" s="12" t="s">
        <v>238</v>
      </c>
      <c r="B36" s="1"/>
      <c r="C36" s="20"/>
      <c r="I36" s="14" t="s">
        <v>448</v>
      </c>
    </row>
    <row r="37" spans="1:11">
      <c r="A37" s="12" t="s">
        <v>532</v>
      </c>
      <c r="B37" s="1"/>
      <c r="C37" s="20"/>
      <c r="I37" s="14"/>
    </row>
    <row r="38" spans="1:11">
      <c r="A38" s="1" t="s">
        <v>239</v>
      </c>
      <c r="B38" s="1"/>
      <c r="C38" s="20"/>
      <c r="I38" s="13"/>
    </row>
    <row r="39" spans="1:11">
      <c r="A39" s="18"/>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14" sqref="C14"/>
    </sheetView>
  </sheetViews>
  <sheetFormatPr defaultColWidth="9.140625" defaultRowHeight="12.75"/>
  <cols>
    <col min="1" max="1" width="9.140625" style="11"/>
    <col min="2" max="2" width="41" style="11" customWidth="1"/>
    <col min="3" max="3" width="42" style="11" customWidth="1"/>
    <col min="4" max="16384" width="9.140625" style="11"/>
  </cols>
  <sheetData>
    <row r="1" spans="1:3">
      <c r="A1" s="33" t="s">
        <v>434</v>
      </c>
      <c r="B1" s="33" t="s">
        <v>435</v>
      </c>
      <c r="C1" s="33" t="s">
        <v>436</v>
      </c>
    </row>
    <row r="2" spans="1:3">
      <c r="A2" s="33"/>
      <c r="B2" s="34">
        <f>BCthunhap!D46-BCKetQuaHoatDong_06028!D44</f>
        <v>0</v>
      </c>
      <c r="C2" s="34">
        <f>BCtinhhinhtaichinh!D33-BCTaiSan_06027!D30</f>
        <v>0</v>
      </c>
    </row>
    <row r="3" spans="1:3">
      <c r="A3" s="33"/>
      <c r="B3" s="34">
        <f>BCthunhap!D45-BCKetQuaHoatDong_06028!D43-BCKetQuaHoatDong_06028!D41</f>
        <v>0</v>
      </c>
      <c r="C3" s="34">
        <f>BCTaiSan_06027!D54-BCtinhhinhtaichinh!D45</f>
        <v>0</v>
      </c>
    </row>
    <row r="4" spans="1:3">
      <c r="A4" s="33"/>
      <c r="B4" s="34">
        <f>BCtinhhinhtaichinh!D51-BCtinhhinhtaichinh!E51-BCthunhap!D48</f>
        <v>0</v>
      </c>
      <c r="C4" s="34">
        <f>BCtinhhinhtaichinh!D52-BCTaiSan_06027!D57</f>
        <v>0</v>
      </c>
    </row>
    <row r="5" spans="1:3">
      <c r="A5" s="33"/>
      <c r="B5" s="34">
        <f>BCthunhap!D48-BCKetQuaHoatDong_06028!D45</f>
        <v>0</v>
      </c>
      <c r="C5" s="34">
        <f>BCtinhhinhtaichinh!D47-Khac_06030!D34</f>
        <v>0</v>
      </c>
    </row>
    <row r="6" spans="1:3">
      <c r="A6" s="33"/>
      <c r="B6" s="34"/>
      <c r="C6" s="34">
        <f>BCtinhhinhtaichinh!D33-BCDanhMucDauTu_06029!F60</f>
        <v>0</v>
      </c>
    </row>
    <row r="7" spans="1:3">
      <c r="A7" s="33"/>
      <c r="B7" s="34"/>
      <c r="C7" s="34">
        <f>BCtinhhinhtaichinh!D33-BCDanhMucDauTu_06029!F60</f>
        <v>0</v>
      </c>
    </row>
    <row r="10" spans="1:3">
      <c r="B10" s="7" t="s">
        <v>621</v>
      </c>
    </row>
    <row r="11" spans="1:3">
      <c r="B11" s="8"/>
    </row>
    <row r="12" spans="1:3">
      <c r="B12" s="9" t="s">
        <v>622</v>
      </c>
    </row>
    <row r="13" spans="1:3" ht="15">
      <c r="B13" s="35"/>
    </row>
    <row r="14" spans="1:3" ht="21">
      <c r="B14" s="63" t="s">
        <v>627</v>
      </c>
    </row>
    <row r="15" spans="1:3" ht="15">
      <c r="B15" s="35"/>
    </row>
    <row r="16" spans="1:3" ht="21">
      <c r="B16" s="64" t="s">
        <v>623</v>
      </c>
      <c r="C16" s="64" t="s">
        <v>614</v>
      </c>
    </row>
    <row r="21" spans="2:3" ht="25.5">
      <c r="B21" s="36" t="s">
        <v>624</v>
      </c>
      <c r="C21" s="36" t="s">
        <v>625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tabSelected="1" view="pageBreakPreview" topLeftCell="A40" zoomScaleNormal="100" zoomScaleSheetLayoutView="100" workbookViewId="0">
      <selection activeCell="D51" sqref="D51"/>
    </sheetView>
  </sheetViews>
  <sheetFormatPr defaultColWidth="9.140625" defaultRowHeight="11.25"/>
  <cols>
    <col min="1" max="1" width="56" style="118" customWidth="1"/>
    <col min="2" max="2" width="10.28515625" style="179" customWidth="1"/>
    <col min="3" max="3" width="13.42578125" style="118" customWidth="1"/>
    <col min="4" max="4" width="21.85546875" style="118" customWidth="1"/>
    <col min="5" max="5" width="19.140625" style="118" customWidth="1"/>
    <col min="6" max="6" width="24.5703125" style="117" customWidth="1"/>
    <col min="7" max="7" width="17.7109375" style="118" bestFit="1" customWidth="1"/>
    <col min="8" max="8" width="16" style="118" bestFit="1" customWidth="1"/>
    <col min="9" max="9" width="14.42578125" style="118" bestFit="1" customWidth="1"/>
    <col min="10" max="10" width="13.5703125" style="118" bestFit="1" customWidth="1"/>
    <col min="11" max="16384" width="9.140625" style="118"/>
  </cols>
  <sheetData>
    <row r="1" spans="1:10" ht="27" customHeight="1">
      <c r="A1" s="360" t="s">
        <v>236</v>
      </c>
      <c r="B1" s="360"/>
      <c r="C1" s="360"/>
      <c r="D1" s="360"/>
      <c r="E1" s="360"/>
    </row>
    <row r="2" spans="1:10" ht="35.25" customHeight="1">
      <c r="A2" s="361" t="s">
        <v>171</v>
      </c>
      <c r="B2" s="361"/>
      <c r="C2" s="361"/>
      <c r="D2" s="361"/>
      <c r="E2" s="361"/>
    </row>
    <row r="3" spans="1:10">
      <c r="A3" s="362" t="s">
        <v>549</v>
      </c>
      <c r="B3" s="362"/>
      <c r="C3" s="362"/>
      <c r="D3" s="362"/>
      <c r="E3" s="362"/>
    </row>
    <row r="4" spans="1:10" ht="19.5" customHeight="1">
      <c r="A4" s="362"/>
      <c r="B4" s="362"/>
      <c r="C4" s="362"/>
      <c r="D4" s="362"/>
      <c r="E4" s="362"/>
    </row>
    <row r="5" spans="1:10">
      <c r="A5" s="363" t="s">
        <v>622</v>
      </c>
      <c r="B5" s="363"/>
      <c r="C5" s="363"/>
      <c r="D5" s="363"/>
      <c r="E5" s="363"/>
    </row>
    <row r="6" spans="1:10">
      <c r="A6" s="119"/>
      <c r="B6" s="119"/>
      <c r="C6" s="119"/>
      <c r="D6" s="119"/>
      <c r="E6" s="119"/>
    </row>
    <row r="7" spans="1:10" ht="22.5">
      <c r="A7" s="120" t="s">
        <v>631</v>
      </c>
      <c r="B7" s="356" t="s">
        <v>632</v>
      </c>
      <c r="C7" s="356"/>
      <c r="D7" s="356"/>
      <c r="E7" s="356"/>
    </row>
    <row r="8" spans="1:10" ht="22.5">
      <c r="A8" s="121" t="s">
        <v>633</v>
      </c>
      <c r="B8" s="357" t="s">
        <v>634</v>
      </c>
      <c r="C8" s="357"/>
      <c r="D8" s="357"/>
      <c r="E8" s="357"/>
    </row>
    <row r="9" spans="1:10" ht="22.5">
      <c r="A9" s="120" t="s">
        <v>635</v>
      </c>
      <c r="B9" s="356" t="s">
        <v>636</v>
      </c>
      <c r="C9" s="356"/>
      <c r="D9" s="356"/>
      <c r="E9" s="356"/>
    </row>
    <row r="10" spans="1:10" ht="22.5">
      <c r="A10" s="121" t="s">
        <v>637</v>
      </c>
      <c r="B10" s="357" t="s">
        <v>627</v>
      </c>
      <c r="C10" s="357"/>
      <c r="D10" s="357"/>
      <c r="E10" s="357"/>
    </row>
    <row r="12" spans="1:10" ht="30" customHeight="1">
      <c r="A12" s="122" t="s">
        <v>173</v>
      </c>
      <c r="B12" s="122" t="s">
        <v>174</v>
      </c>
      <c r="C12" s="122" t="s">
        <v>175</v>
      </c>
      <c r="D12" s="123" t="s">
        <v>626</v>
      </c>
      <c r="E12" s="122" t="s">
        <v>620</v>
      </c>
    </row>
    <row r="13" spans="1:10" ht="23.25" customHeight="1">
      <c r="A13" s="124" t="s">
        <v>550</v>
      </c>
      <c r="B13" s="125" t="s">
        <v>46</v>
      </c>
      <c r="C13" s="125"/>
      <c r="D13" s="122"/>
      <c r="E13" s="122"/>
    </row>
    <row r="14" spans="1:10" ht="23.25" customHeight="1">
      <c r="A14" s="124" t="s">
        <v>551</v>
      </c>
      <c r="B14" s="126">
        <v>1</v>
      </c>
      <c r="C14" s="127"/>
      <c r="D14" s="128">
        <v>-15899385495</v>
      </c>
      <c r="E14" s="128">
        <v>12507243721</v>
      </c>
      <c r="F14" s="129"/>
      <c r="G14" s="129"/>
      <c r="H14" s="130"/>
      <c r="I14" s="130"/>
      <c r="J14" s="130"/>
    </row>
    <row r="15" spans="1:10" ht="33.75">
      <c r="A15" s="124" t="s">
        <v>552</v>
      </c>
      <c r="B15" s="126">
        <v>2</v>
      </c>
      <c r="C15" s="127"/>
      <c r="D15" s="128">
        <v>16307665673</v>
      </c>
      <c r="E15" s="128">
        <v>-7288395600</v>
      </c>
      <c r="F15" s="129"/>
      <c r="G15" s="129"/>
      <c r="H15" s="130"/>
      <c r="I15" s="130"/>
      <c r="J15" s="130"/>
    </row>
    <row r="16" spans="1:10" ht="33.75">
      <c r="A16" s="131" t="s">
        <v>553</v>
      </c>
      <c r="B16" s="132">
        <v>3</v>
      </c>
      <c r="C16" s="125"/>
      <c r="D16" s="133">
        <v>16308405598</v>
      </c>
      <c r="E16" s="133">
        <v>-7297897392</v>
      </c>
      <c r="F16" s="129"/>
      <c r="G16" s="129"/>
      <c r="H16" s="130"/>
      <c r="I16" s="130"/>
      <c r="J16" s="130"/>
    </row>
    <row r="17" spans="1:10" ht="22.5">
      <c r="A17" s="131" t="s">
        <v>554</v>
      </c>
      <c r="B17" s="132">
        <v>4</v>
      </c>
      <c r="C17" s="125"/>
      <c r="D17" s="133">
        <v>-739925</v>
      </c>
      <c r="E17" s="133">
        <v>9501792</v>
      </c>
      <c r="F17" s="129"/>
      <c r="G17" s="129"/>
      <c r="H17" s="130"/>
      <c r="I17" s="130"/>
      <c r="J17" s="130"/>
    </row>
    <row r="18" spans="1:10" ht="45">
      <c r="A18" s="124" t="s">
        <v>555</v>
      </c>
      <c r="B18" s="126">
        <v>5</v>
      </c>
      <c r="C18" s="127"/>
      <c r="D18" s="128">
        <v>408280178</v>
      </c>
      <c r="E18" s="128">
        <v>5218848121</v>
      </c>
      <c r="F18" s="129"/>
      <c r="G18" s="129"/>
      <c r="H18" s="130"/>
      <c r="I18" s="130"/>
      <c r="J18" s="130"/>
    </row>
    <row r="19" spans="1:10" ht="22.5">
      <c r="A19" s="131" t="s">
        <v>556</v>
      </c>
      <c r="B19" s="126">
        <v>20</v>
      </c>
      <c r="C19" s="127"/>
      <c r="D19" s="133">
        <v>-66150956698</v>
      </c>
      <c r="E19" s="133">
        <v>-37082885108</v>
      </c>
      <c r="F19" s="129"/>
      <c r="G19" s="129"/>
      <c r="H19" s="130"/>
      <c r="I19" s="130"/>
      <c r="J19" s="130"/>
    </row>
    <row r="20" spans="1:10" ht="33.75">
      <c r="A20" s="131" t="s">
        <v>557</v>
      </c>
      <c r="B20" s="132">
        <v>6</v>
      </c>
      <c r="C20" s="125"/>
      <c r="D20" s="133">
        <v>909125000</v>
      </c>
      <c r="E20" s="133">
        <v>-4201800000</v>
      </c>
      <c r="F20" s="129"/>
      <c r="G20" s="129"/>
      <c r="H20" s="130"/>
      <c r="I20" s="130"/>
      <c r="J20" s="130"/>
    </row>
    <row r="21" spans="1:10" ht="22.5">
      <c r="A21" s="131" t="s">
        <v>558</v>
      </c>
      <c r="B21" s="132">
        <v>7</v>
      </c>
      <c r="C21" s="125"/>
      <c r="D21" s="133">
        <v>-269500000</v>
      </c>
      <c r="E21" s="133"/>
      <c r="F21" s="129"/>
      <c r="G21" s="129"/>
      <c r="H21" s="130"/>
      <c r="I21" s="130"/>
      <c r="J21" s="130"/>
    </row>
    <row r="22" spans="1:10" ht="22.5">
      <c r="A22" s="131" t="s">
        <v>559</v>
      </c>
      <c r="B22" s="132">
        <v>8</v>
      </c>
      <c r="C22" s="125"/>
      <c r="D22" s="133"/>
      <c r="E22" s="133"/>
      <c r="F22" s="129"/>
      <c r="G22" s="129"/>
      <c r="H22" s="130"/>
      <c r="I22" s="130"/>
      <c r="J22" s="130"/>
    </row>
    <row r="23" spans="1:10" ht="22.5">
      <c r="A23" s="131" t="s">
        <v>560</v>
      </c>
      <c r="B23" s="132">
        <v>9</v>
      </c>
      <c r="C23" s="125"/>
      <c r="D23" s="133"/>
      <c r="E23" s="133"/>
      <c r="F23" s="129"/>
      <c r="G23" s="129"/>
      <c r="H23" s="130"/>
      <c r="I23" s="130"/>
      <c r="J23" s="130"/>
    </row>
    <row r="24" spans="1:10" ht="33.75">
      <c r="A24" s="131" t="s">
        <v>561</v>
      </c>
      <c r="B24" s="132">
        <v>10</v>
      </c>
      <c r="C24" s="125"/>
      <c r="D24" s="133">
        <v>-46195000</v>
      </c>
      <c r="E24" s="133">
        <v>4498865000</v>
      </c>
      <c r="F24" s="129"/>
      <c r="G24" s="129"/>
      <c r="H24" s="130"/>
      <c r="I24" s="130"/>
      <c r="J24" s="130"/>
    </row>
    <row r="25" spans="1:10" ht="33.75">
      <c r="A25" s="131" t="s">
        <v>562</v>
      </c>
      <c r="B25" s="132">
        <v>11</v>
      </c>
      <c r="C25" s="125"/>
      <c r="D25" s="133">
        <v>70457454</v>
      </c>
      <c r="E25" s="133">
        <v>33676785</v>
      </c>
      <c r="F25" s="129"/>
      <c r="G25" s="129"/>
      <c r="H25" s="130"/>
      <c r="I25" s="130"/>
      <c r="J25" s="130"/>
    </row>
    <row r="26" spans="1:10" ht="22.5">
      <c r="A26" s="131" t="s">
        <v>563</v>
      </c>
      <c r="B26" s="132">
        <v>12</v>
      </c>
      <c r="C26" s="125"/>
      <c r="D26" s="133"/>
      <c r="E26" s="133"/>
      <c r="F26" s="129"/>
      <c r="G26" s="129"/>
      <c r="H26" s="130"/>
      <c r="I26" s="130"/>
      <c r="J26" s="130"/>
    </row>
    <row r="27" spans="1:10" ht="33.75">
      <c r="A27" s="131" t="s">
        <v>564</v>
      </c>
      <c r="B27" s="132">
        <v>13</v>
      </c>
      <c r="C27" s="125"/>
      <c r="D27" s="133">
        <v>6839922</v>
      </c>
      <c r="E27" s="133">
        <v>3563953</v>
      </c>
      <c r="F27" s="129"/>
      <c r="G27" s="129"/>
      <c r="H27" s="130"/>
      <c r="I27" s="130"/>
      <c r="J27" s="130"/>
    </row>
    <row r="28" spans="1:10" ht="22.5">
      <c r="A28" s="131" t="s">
        <v>565</v>
      </c>
      <c r="B28" s="132">
        <v>14</v>
      </c>
      <c r="C28" s="125"/>
      <c r="D28" s="133">
        <v>608838505</v>
      </c>
      <c r="E28" s="133">
        <v>757122441</v>
      </c>
      <c r="F28" s="129"/>
      <c r="G28" s="129"/>
      <c r="H28" s="130"/>
      <c r="I28" s="130"/>
      <c r="J28" s="130"/>
    </row>
    <row r="29" spans="1:10" ht="33.75">
      <c r="A29" s="131" t="s">
        <v>566</v>
      </c>
      <c r="B29" s="132">
        <v>15</v>
      </c>
      <c r="C29" s="125"/>
      <c r="D29" s="133">
        <v>-2498030869</v>
      </c>
      <c r="E29" s="133">
        <v>2515125955</v>
      </c>
      <c r="F29" s="129"/>
      <c r="G29" s="129"/>
      <c r="H29" s="130"/>
      <c r="I29" s="130"/>
      <c r="J29" s="130"/>
    </row>
    <row r="30" spans="1:10" ht="22.5">
      <c r="A30" s="131" t="s">
        <v>567</v>
      </c>
      <c r="B30" s="132">
        <v>16</v>
      </c>
      <c r="C30" s="125"/>
      <c r="D30" s="134"/>
      <c r="E30" s="133"/>
      <c r="F30" s="129"/>
      <c r="G30" s="129"/>
      <c r="H30" s="130"/>
      <c r="I30" s="130"/>
      <c r="J30" s="130"/>
    </row>
    <row r="31" spans="1:10" ht="33.75">
      <c r="A31" s="131" t="s">
        <v>568</v>
      </c>
      <c r="B31" s="132">
        <v>17</v>
      </c>
      <c r="C31" s="125"/>
      <c r="D31" s="133">
        <v>82041730</v>
      </c>
      <c r="E31" s="133">
        <v>15871805</v>
      </c>
      <c r="F31" s="129"/>
      <c r="G31" s="129"/>
      <c r="H31" s="130"/>
      <c r="I31" s="130"/>
      <c r="J31" s="130"/>
    </row>
    <row r="32" spans="1:10" ht="22.5">
      <c r="A32" s="131" t="s">
        <v>569</v>
      </c>
      <c r="B32" s="132">
        <v>18</v>
      </c>
      <c r="C32" s="125"/>
      <c r="D32" s="133"/>
      <c r="E32" s="135"/>
      <c r="F32" s="129"/>
      <c r="G32" s="129"/>
      <c r="H32" s="130"/>
      <c r="I32" s="130"/>
      <c r="J32" s="130"/>
    </row>
    <row r="33" spans="1:10" ht="23.25" customHeight="1">
      <c r="A33" s="136" t="s">
        <v>597</v>
      </c>
      <c r="B33" s="137">
        <v>19</v>
      </c>
      <c r="C33" s="138"/>
      <c r="D33" s="128">
        <v>-66879099778</v>
      </c>
      <c r="E33" s="128">
        <v>-28241611048</v>
      </c>
      <c r="F33" s="129"/>
      <c r="G33" s="129"/>
      <c r="H33" s="130"/>
      <c r="I33" s="130"/>
      <c r="J33" s="130"/>
    </row>
    <row r="34" spans="1:10" ht="23.25" customHeight="1">
      <c r="A34" s="124" t="s">
        <v>570</v>
      </c>
      <c r="B34" s="139" t="s">
        <v>56</v>
      </c>
      <c r="C34" s="125"/>
      <c r="D34" s="133"/>
      <c r="E34" s="133"/>
      <c r="F34" s="129"/>
      <c r="G34" s="129"/>
      <c r="H34" s="130"/>
      <c r="I34" s="130"/>
      <c r="J34" s="130"/>
    </row>
    <row r="35" spans="1:10" ht="23.25" customHeight="1">
      <c r="A35" s="131" t="s">
        <v>571</v>
      </c>
      <c r="B35" s="132">
        <v>31</v>
      </c>
      <c r="C35" s="125"/>
      <c r="D35" s="133">
        <v>180675087260</v>
      </c>
      <c r="E35" s="133">
        <v>68668063769</v>
      </c>
      <c r="F35" s="129"/>
      <c r="G35" s="129"/>
      <c r="H35" s="130"/>
      <c r="I35" s="130"/>
      <c r="J35" s="130"/>
    </row>
    <row r="36" spans="1:10" ht="23.25" customHeight="1">
      <c r="A36" s="131" t="s">
        <v>572</v>
      </c>
      <c r="B36" s="132">
        <v>32</v>
      </c>
      <c r="C36" s="125"/>
      <c r="D36" s="133">
        <v>85662903789</v>
      </c>
      <c r="E36" s="140">
        <v>9385991579</v>
      </c>
      <c r="F36" s="129"/>
      <c r="G36" s="129"/>
      <c r="H36" s="130"/>
      <c r="I36" s="130"/>
      <c r="J36" s="130"/>
    </row>
    <row r="37" spans="1:10" ht="23.25" customHeight="1">
      <c r="A37" s="131" t="s">
        <v>573</v>
      </c>
      <c r="B37" s="132">
        <v>33</v>
      </c>
      <c r="C37" s="125"/>
      <c r="D37" s="133"/>
      <c r="E37" s="140"/>
      <c r="F37" s="129"/>
      <c r="G37" s="129"/>
      <c r="H37" s="130"/>
      <c r="I37" s="130"/>
      <c r="J37" s="130"/>
    </row>
    <row r="38" spans="1:10" ht="23.25" customHeight="1">
      <c r="A38" s="131" t="s">
        <v>574</v>
      </c>
      <c r="B38" s="132">
        <v>34</v>
      </c>
      <c r="C38" s="125"/>
      <c r="D38" s="133"/>
      <c r="E38" s="140"/>
      <c r="F38" s="129"/>
      <c r="G38" s="129"/>
      <c r="H38" s="130"/>
      <c r="I38" s="130"/>
      <c r="J38" s="130"/>
    </row>
    <row r="39" spans="1:10" ht="23.25" customHeight="1">
      <c r="A39" s="131" t="s">
        <v>575</v>
      </c>
      <c r="B39" s="132">
        <v>35</v>
      </c>
      <c r="C39" s="125"/>
      <c r="D39" s="133"/>
      <c r="E39" s="135"/>
      <c r="F39" s="129"/>
      <c r="G39" s="129"/>
      <c r="H39" s="130"/>
      <c r="I39" s="130"/>
      <c r="J39" s="130"/>
    </row>
    <row r="40" spans="1:10" ht="23.25" customHeight="1">
      <c r="A40" s="136" t="s">
        <v>598</v>
      </c>
      <c r="B40" s="137">
        <v>30</v>
      </c>
      <c r="C40" s="138"/>
      <c r="D40" s="128">
        <v>95012183471</v>
      </c>
      <c r="E40" s="128">
        <v>59282072190</v>
      </c>
      <c r="F40" s="129"/>
      <c r="G40" s="129"/>
      <c r="H40" s="130"/>
      <c r="I40" s="130"/>
      <c r="J40" s="130"/>
    </row>
    <row r="41" spans="1:10" ht="33.75">
      <c r="A41" s="124" t="s">
        <v>576</v>
      </c>
      <c r="B41" s="132">
        <v>40</v>
      </c>
      <c r="C41" s="125"/>
      <c r="D41" s="128">
        <v>28133083693</v>
      </c>
      <c r="E41" s="141">
        <v>31040461142</v>
      </c>
      <c r="F41" s="129"/>
      <c r="G41" s="129"/>
      <c r="H41" s="130"/>
      <c r="I41" s="130"/>
      <c r="J41" s="130"/>
    </row>
    <row r="42" spans="1:10" ht="23.25" customHeight="1">
      <c r="A42" s="124" t="s">
        <v>577</v>
      </c>
      <c r="B42" s="132">
        <v>50</v>
      </c>
      <c r="C42" s="142"/>
      <c r="D42" s="141">
        <v>34614565323</v>
      </c>
      <c r="E42" s="141">
        <v>3574104181</v>
      </c>
      <c r="F42" s="129"/>
      <c r="G42" s="129"/>
      <c r="H42" s="130"/>
      <c r="I42" s="130"/>
      <c r="J42" s="130"/>
    </row>
    <row r="43" spans="1:10" ht="23.25" customHeight="1">
      <c r="A43" s="131" t="s">
        <v>578</v>
      </c>
      <c r="B43" s="132">
        <v>51</v>
      </c>
      <c r="C43" s="125"/>
      <c r="D43" s="142">
        <v>34614565323</v>
      </c>
      <c r="E43" s="142">
        <v>3574104181</v>
      </c>
      <c r="F43" s="129"/>
      <c r="G43" s="129"/>
      <c r="H43" s="130"/>
      <c r="I43" s="130"/>
      <c r="J43" s="130"/>
    </row>
    <row r="44" spans="1:10" ht="23.25" customHeight="1">
      <c r="A44" s="131" t="s">
        <v>579</v>
      </c>
      <c r="B44" s="132">
        <v>52</v>
      </c>
      <c r="C44" s="142"/>
      <c r="D44" s="142">
        <v>31169645819</v>
      </c>
      <c r="E44" s="142">
        <v>3379600234</v>
      </c>
      <c r="F44" s="129"/>
      <c r="G44" s="129"/>
      <c r="H44" s="130"/>
      <c r="I44" s="130"/>
      <c r="J44" s="130"/>
    </row>
    <row r="45" spans="1:10" ht="23.25" customHeight="1">
      <c r="A45" s="131" t="s">
        <v>580</v>
      </c>
      <c r="B45" s="132">
        <v>52.1</v>
      </c>
      <c r="C45" s="142"/>
      <c r="D45" s="133"/>
      <c r="E45" s="133"/>
      <c r="F45" s="129"/>
      <c r="G45" s="129"/>
      <c r="H45" s="130"/>
      <c r="I45" s="130"/>
      <c r="J45" s="130"/>
    </row>
    <row r="46" spans="1:10" ht="23.25" customHeight="1">
      <c r="A46" s="143" t="s">
        <v>581</v>
      </c>
      <c r="B46" s="132">
        <v>53</v>
      </c>
      <c r="C46" s="144"/>
      <c r="D46" s="133">
        <v>3444919504</v>
      </c>
      <c r="E46" s="144">
        <v>194503947</v>
      </c>
      <c r="F46" s="129"/>
      <c r="G46" s="129"/>
      <c r="H46" s="130"/>
      <c r="I46" s="130"/>
      <c r="J46" s="130"/>
    </row>
    <row r="47" spans="1:10" ht="23.25" customHeight="1">
      <c r="A47" s="143" t="s">
        <v>582</v>
      </c>
      <c r="B47" s="132">
        <v>54</v>
      </c>
      <c r="C47" s="144"/>
      <c r="D47" s="133"/>
      <c r="E47" s="142"/>
      <c r="F47" s="129"/>
      <c r="G47" s="129"/>
      <c r="H47" s="130"/>
      <c r="I47" s="130"/>
      <c r="J47" s="130"/>
    </row>
    <row r="48" spans="1:10" ht="23.25" customHeight="1">
      <c r="A48" s="124" t="s">
        <v>583</v>
      </c>
      <c r="B48" s="132">
        <v>55</v>
      </c>
      <c r="C48" s="145"/>
      <c r="D48" s="141">
        <v>62747649016</v>
      </c>
      <c r="E48" s="141">
        <v>34614565323</v>
      </c>
      <c r="F48" s="129"/>
      <c r="G48" s="129"/>
      <c r="H48" s="130"/>
      <c r="I48" s="130"/>
      <c r="J48" s="130"/>
    </row>
    <row r="49" spans="1:10" ht="23.25" customHeight="1">
      <c r="A49" s="131" t="s">
        <v>584</v>
      </c>
      <c r="B49" s="132">
        <v>56</v>
      </c>
      <c r="C49" s="125"/>
      <c r="D49" s="142">
        <v>62747649016</v>
      </c>
      <c r="E49" s="133">
        <v>34614565323</v>
      </c>
      <c r="F49" s="129"/>
      <c r="G49" s="129"/>
      <c r="H49" s="130"/>
      <c r="I49" s="130"/>
      <c r="J49" s="130"/>
    </row>
    <row r="50" spans="1:10" ht="23.25" customHeight="1">
      <c r="A50" s="131" t="s">
        <v>579</v>
      </c>
      <c r="B50" s="132">
        <v>57</v>
      </c>
      <c r="C50" s="144"/>
      <c r="D50" s="146">
        <v>61060336689</v>
      </c>
      <c r="E50" s="133">
        <v>31169645819</v>
      </c>
      <c r="F50" s="129"/>
      <c r="G50" s="129"/>
      <c r="H50" s="130"/>
      <c r="I50" s="130"/>
      <c r="J50" s="130"/>
    </row>
    <row r="51" spans="1:10" ht="23.25" customHeight="1">
      <c r="A51" s="131" t="s">
        <v>580</v>
      </c>
      <c r="B51" s="132">
        <v>57.1</v>
      </c>
      <c r="C51" s="144"/>
      <c r="D51" s="146"/>
      <c r="E51" s="133"/>
      <c r="F51" s="129"/>
      <c r="G51" s="129"/>
      <c r="H51" s="130"/>
      <c r="I51" s="130"/>
      <c r="J51" s="130"/>
    </row>
    <row r="52" spans="1:10" ht="23.25" customHeight="1">
      <c r="A52" s="131" t="s">
        <v>581</v>
      </c>
      <c r="B52" s="132">
        <v>58</v>
      </c>
      <c r="C52" s="144"/>
      <c r="D52" s="147">
        <v>1687312327</v>
      </c>
      <c r="E52" s="133">
        <v>3444919504</v>
      </c>
      <c r="F52" s="129"/>
      <c r="G52" s="129"/>
      <c r="H52" s="130"/>
      <c r="I52" s="130"/>
      <c r="J52" s="130"/>
    </row>
    <row r="53" spans="1:10" ht="23.25" customHeight="1">
      <c r="A53" s="143" t="s">
        <v>582</v>
      </c>
      <c r="B53" s="132">
        <v>59</v>
      </c>
      <c r="C53" s="144"/>
      <c r="D53" s="148"/>
      <c r="E53" s="144"/>
      <c r="F53" s="129"/>
      <c r="G53" s="129"/>
      <c r="H53" s="130"/>
      <c r="I53" s="130"/>
      <c r="J53" s="130"/>
    </row>
    <row r="54" spans="1:10" ht="23.25" customHeight="1">
      <c r="A54" s="124" t="s">
        <v>585</v>
      </c>
      <c r="B54" s="132">
        <v>60</v>
      </c>
      <c r="C54" s="142"/>
      <c r="D54" s="149">
        <v>28133083693</v>
      </c>
      <c r="E54" s="141">
        <v>31040461142</v>
      </c>
      <c r="F54" s="129"/>
      <c r="G54" s="129"/>
      <c r="H54" s="130"/>
      <c r="I54" s="130"/>
      <c r="J54" s="130"/>
    </row>
    <row r="55" spans="1:10" ht="23.25" customHeight="1">
      <c r="A55" s="124" t="s">
        <v>586</v>
      </c>
      <c r="B55" s="132">
        <v>80</v>
      </c>
      <c r="C55" s="125"/>
      <c r="D55" s="150"/>
      <c r="E55" s="151"/>
      <c r="G55" s="130"/>
      <c r="H55" s="130"/>
    </row>
    <row r="56" spans="1:10" ht="29.25" customHeight="1">
      <c r="A56" s="122"/>
      <c r="B56" s="122"/>
      <c r="C56" s="122"/>
      <c r="D56" s="152"/>
      <c r="E56" s="122"/>
      <c r="G56" s="130"/>
      <c r="H56" s="130"/>
    </row>
    <row r="57" spans="1:10">
      <c r="A57" s="153"/>
      <c r="B57" s="154"/>
      <c r="C57" s="154"/>
      <c r="D57" s="155"/>
      <c r="E57" s="155"/>
    </row>
    <row r="58" spans="1:10">
      <c r="A58" s="156" t="s">
        <v>176</v>
      </c>
      <c r="B58" s="157"/>
      <c r="C58" s="158" t="s">
        <v>177</v>
      </c>
      <c r="D58" s="158"/>
      <c r="E58" s="117"/>
      <c r="F58" s="118"/>
    </row>
    <row r="59" spans="1:10">
      <c r="A59" s="159" t="s">
        <v>178</v>
      </c>
      <c r="B59" s="157"/>
      <c r="C59" s="160" t="s">
        <v>179</v>
      </c>
      <c r="D59" s="160"/>
      <c r="E59" s="117"/>
      <c r="F59" s="118"/>
    </row>
    <row r="60" spans="1:10">
      <c r="A60" s="161"/>
      <c r="B60" s="157"/>
      <c r="C60" s="162"/>
      <c r="D60" s="162"/>
      <c r="E60" s="162"/>
    </row>
    <row r="61" spans="1:10">
      <c r="A61" s="161"/>
      <c r="B61" s="157"/>
      <c r="C61" s="162"/>
      <c r="D61" s="162"/>
      <c r="E61" s="162"/>
    </row>
    <row r="62" spans="1:10">
      <c r="A62" s="161"/>
      <c r="B62" s="157"/>
      <c r="C62" s="162"/>
      <c r="D62" s="162"/>
      <c r="E62" s="162"/>
    </row>
    <row r="63" spans="1:10">
      <c r="A63" s="161"/>
      <c r="B63" s="157"/>
      <c r="C63" s="162"/>
      <c r="D63" s="162"/>
      <c r="E63" s="162"/>
    </row>
    <row r="64" spans="1:10">
      <c r="A64" s="161"/>
      <c r="B64" s="157"/>
      <c r="C64" s="162"/>
      <c r="D64" s="162"/>
      <c r="E64" s="162"/>
    </row>
    <row r="65" spans="1:16">
      <c r="A65" s="161"/>
      <c r="B65" s="157"/>
      <c r="C65" s="162"/>
      <c r="D65" s="162"/>
      <c r="E65" s="162"/>
    </row>
    <row r="66" spans="1:16">
      <c r="A66" s="163"/>
      <c r="B66" s="164"/>
      <c r="C66" s="165"/>
      <c r="D66" s="163"/>
      <c r="E66" s="165"/>
    </row>
    <row r="67" spans="1:16">
      <c r="A67" s="156" t="s">
        <v>238</v>
      </c>
      <c r="B67" s="157"/>
      <c r="C67" s="166" t="s">
        <v>448</v>
      </c>
      <c r="D67" s="158"/>
    </row>
    <row r="68" spans="1:16" s="172" customFormat="1">
      <c r="A68" s="167" t="s">
        <v>532</v>
      </c>
      <c r="B68" s="168"/>
      <c r="C68" s="169"/>
      <c r="D68" s="169"/>
      <c r="E68" s="170"/>
      <c r="F68" s="171"/>
      <c r="G68" s="171"/>
      <c r="H68" s="168"/>
      <c r="I68" s="168"/>
      <c r="J68" s="168"/>
      <c r="K68" s="168"/>
      <c r="L68" s="168"/>
      <c r="M68" s="168"/>
      <c r="N68" s="168"/>
      <c r="O68" s="168"/>
      <c r="P68" s="168"/>
    </row>
    <row r="69" spans="1:16" s="172" customFormat="1">
      <c r="A69" s="168" t="s">
        <v>239</v>
      </c>
      <c r="B69" s="168"/>
      <c r="C69" s="169"/>
      <c r="D69" s="169"/>
      <c r="E69" s="173"/>
      <c r="F69" s="171"/>
      <c r="G69" s="171"/>
      <c r="H69" s="168"/>
      <c r="I69" s="168"/>
      <c r="J69" s="168"/>
      <c r="K69" s="168"/>
      <c r="L69" s="168"/>
      <c r="M69" s="168"/>
      <c r="N69" s="168"/>
      <c r="O69" s="168"/>
      <c r="P69" s="168"/>
    </row>
    <row r="70" spans="1:16">
      <c r="A70" s="174"/>
      <c r="B70" s="154"/>
      <c r="E70" s="175"/>
    </row>
    <row r="71" spans="1:16">
      <c r="A71" s="174"/>
      <c r="B71" s="154"/>
      <c r="E71" s="175"/>
    </row>
    <row r="72" spans="1:16">
      <c r="A72" s="358"/>
      <c r="B72" s="358"/>
      <c r="C72" s="176"/>
      <c r="D72" s="358"/>
      <c r="E72" s="358"/>
    </row>
    <row r="73" spans="1:16">
      <c r="A73" s="359"/>
      <c r="B73" s="359"/>
      <c r="C73" s="177"/>
      <c r="D73" s="359"/>
      <c r="E73" s="359"/>
    </row>
    <row r="74" spans="1:16">
      <c r="A74" s="354"/>
      <c r="B74" s="354"/>
      <c r="C74" s="178"/>
      <c r="D74" s="355"/>
      <c r="E74" s="355"/>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3"/>
  <sheetViews>
    <sheetView view="pageBreakPreview" topLeftCell="A34" zoomScaleNormal="100" zoomScaleSheetLayoutView="100" workbookViewId="0">
      <selection activeCell="E20" sqref="E20"/>
    </sheetView>
  </sheetViews>
  <sheetFormatPr defaultColWidth="9.140625" defaultRowHeight="11.25"/>
  <cols>
    <col min="1" max="1" width="49.28515625" style="180" customWidth="1"/>
    <col min="2" max="2" width="14.28515625" style="180" customWidth="1"/>
    <col min="3" max="3" width="9.140625" style="180"/>
    <col min="4" max="4" width="21.5703125" style="182" customWidth="1"/>
    <col min="5" max="5" width="22.140625" style="182" customWidth="1"/>
    <col min="6" max="6" width="20.42578125" style="182" customWidth="1"/>
    <col min="7" max="7" width="18.42578125" style="182" customWidth="1"/>
    <col min="8" max="8" width="19.7109375" style="180" customWidth="1"/>
    <col min="9" max="9" width="12.85546875" style="180" customWidth="1"/>
    <col min="10" max="10" width="14.7109375" style="180" customWidth="1"/>
    <col min="11" max="12" width="12.85546875" style="180" customWidth="1"/>
    <col min="13" max="13" width="17.5703125" style="180" customWidth="1"/>
    <col min="14" max="14" width="17.5703125" style="180" bestFit="1" customWidth="1"/>
    <col min="15" max="15" width="21.140625" style="180" customWidth="1"/>
    <col min="16" max="16" width="13.42578125" style="180" bestFit="1" customWidth="1"/>
    <col min="17" max="16384" width="9.140625" style="180"/>
  </cols>
  <sheetData>
    <row r="1" spans="1:19" ht="23.25" customHeight="1">
      <c r="A1" s="370" t="s">
        <v>235</v>
      </c>
      <c r="B1" s="370"/>
      <c r="C1" s="370"/>
      <c r="D1" s="370"/>
      <c r="E1" s="370"/>
      <c r="F1" s="370"/>
      <c r="G1" s="370"/>
    </row>
    <row r="2" spans="1:19" ht="27.75" customHeight="1">
      <c r="A2" s="371" t="s">
        <v>171</v>
      </c>
      <c r="B2" s="371"/>
      <c r="C2" s="371"/>
      <c r="D2" s="371"/>
      <c r="E2" s="371"/>
      <c r="F2" s="371"/>
      <c r="G2" s="371"/>
    </row>
    <row r="3" spans="1:19">
      <c r="A3" s="372" t="s">
        <v>172</v>
      </c>
      <c r="B3" s="372"/>
      <c r="C3" s="372"/>
      <c r="D3" s="372"/>
      <c r="E3" s="372"/>
      <c r="F3" s="372"/>
      <c r="G3" s="372"/>
    </row>
    <row r="4" spans="1:19" ht="18.75" customHeight="1">
      <c r="A4" s="372"/>
      <c r="B4" s="372"/>
      <c r="C4" s="372"/>
      <c r="D4" s="372"/>
      <c r="E4" s="372"/>
      <c r="F4" s="372"/>
      <c r="G4" s="372"/>
    </row>
    <row r="5" spans="1:19">
      <c r="A5" s="373" t="s">
        <v>621</v>
      </c>
      <c r="B5" s="373"/>
      <c r="C5" s="373"/>
      <c r="D5" s="373"/>
      <c r="E5" s="373"/>
      <c r="F5" s="373"/>
      <c r="G5" s="373"/>
    </row>
    <row r="6" spans="1:19">
      <c r="A6" s="181"/>
      <c r="B6" s="181"/>
      <c r="C6" s="181"/>
      <c r="D6" s="181"/>
      <c r="E6" s="181"/>
      <c r="F6" s="181"/>
    </row>
    <row r="7" spans="1:19" ht="30" customHeight="1">
      <c r="A7" s="183" t="s">
        <v>631</v>
      </c>
      <c r="B7" s="369" t="s">
        <v>632</v>
      </c>
      <c r="C7" s="369"/>
      <c r="D7" s="369"/>
      <c r="E7" s="369"/>
      <c r="F7" s="184"/>
      <c r="G7" s="184"/>
    </row>
    <row r="8" spans="1:19" ht="30" customHeight="1">
      <c r="A8" s="185" t="s">
        <v>633</v>
      </c>
      <c r="B8" s="368" t="s">
        <v>634</v>
      </c>
      <c r="C8" s="368"/>
      <c r="D8" s="368"/>
      <c r="E8" s="368"/>
      <c r="F8" s="186"/>
      <c r="G8" s="186"/>
    </row>
    <row r="9" spans="1:19" ht="30" customHeight="1">
      <c r="A9" s="183" t="s">
        <v>635</v>
      </c>
      <c r="B9" s="369" t="s">
        <v>636</v>
      </c>
      <c r="C9" s="369"/>
      <c r="D9" s="369"/>
      <c r="E9" s="369"/>
      <c r="F9" s="184"/>
      <c r="G9" s="184"/>
    </row>
    <row r="10" spans="1:19" ht="30" customHeight="1">
      <c r="A10" s="185" t="s">
        <v>637</v>
      </c>
      <c r="B10" s="368" t="s">
        <v>627</v>
      </c>
      <c r="C10" s="368"/>
      <c r="D10" s="368"/>
      <c r="E10" s="368"/>
      <c r="F10" s="186"/>
      <c r="G10" s="186"/>
    </row>
    <row r="12" spans="1:19" ht="33.75" customHeight="1">
      <c r="A12" s="366" t="s">
        <v>173</v>
      </c>
      <c r="B12" s="366" t="s">
        <v>174</v>
      </c>
      <c r="C12" s="366" t="s">
        <v>175</v>
      </c>
      <c r="D12" s="364" t="s">
        <v>619</v>
      </c>
      <c r="E12" s="365"/>
      <c r="F12" s="364" t="s">
        <v>590</v>
      </c>
      <c r="G12" s="365"/>
    </row>
    <row r="13" spans="1:19" ht="53.25" customHeight="1">
      <c r="A13" s="367"/>
      <c r="B13" s="367"/>
      <c r="C13" s="367"/>
      <c r="D13" s="187" t="s">
        <v>290</v>
      </c>
      <c r="E13" s="187" t="s">
        <v>291</v>
      </c>
      <c r="F13" s="187" t="s">
        <v>292</v>
      </c>
      <c r="G13" s="187" t="s">
        <v>293</v>
      </c>
      <c r="Q13" s="188"/>
      <c r="R13" s="188"/>
      <c r="S13" s="188"/>
    </row>
    <row r="14" spans="1:19" ht="22.5">
      <c r="A14" s="189" t="s">
        <v>294</v>
      </c>
      <c r="B14" s="190" t="s">
        <v>16</v>
      </c>
      <c r="C14" s="190"/>
      <c r="D14" s="191">
        <v>-14346288911</v>
      </c>
      <c r="E14" s="191">
        <v>-1030847986</v>
      </c>
      <c r="F14" s="191">
        <v>3891884806</v>
      </c>
      <c r="G14" s="191">
        <v>5973133477</v>
      </c>
      <c r="J14" s="188"/>
      <c r="K14" s="188"/>
      <c r="L14" s="188"/>
      <c r="M14" s="188"/>
      <c r="N14" s="188"/>
      <c r="O14" s="188"/>
      <c r="P14" s="188"/>
      <c r="Q14" s="192"/>
    </row>
    <row r="15" spans="1:19" ht="22.5">
      <c r="A15" s="193" t="s">
        <v>295</v>
      </c>
      <c r="B15" s="190" t="s">
        <v>17</v>
      </c>
      <c r="C15" s="190"/>
      <c r="D15" s="194">
        <v>1760200000</v>
      </c>
      <c r="E15" s="194">
        <v>1760200000</v>
      </c>
      <c r="F15" s="194">
        <v>425469863</v>
      </c>
      <c r="G15" s="194">
        <v>1050586301</v>
      </c>
      <c r="H15" s="195"/>
      <c r="I15" s="188"/>
      <c r="J15" s="188"/>
      <c r="K15" s="188"/>
      <c r="L15" s="188"/>
      <c r="M15" s="188"/>
      <c r="N15" s="188"/>
      <c r="O15" s="188"/>
      <c r="P15" s="188"/>
      <c r="Q15" s="192"/>
    </row>
    <row r="16" spans="1:19" ht="22.5">
      <c r="A16" s="193" t="s">
        <v>296</v>
      </c>
      <c r="B16" s="190" t="s">
        <v>18</v>
      </c>
      <c r="C16" s="190"/>
      <c r="D16" s="194">
        <v>20802489</v>
      </c>
      <c r="E16" s="194">
        <v>29929914</v>
      </c>
      <c r="F16" s="194">
        <v>44397405</v>
      </c>
      <c r="G16" s="194">
        <v>207782752</v>
      </c>
      <c r="H16" s="195"/>
      <c r="I16" s="188"/>
      <c r="J16" s="188"/>
      <c r="K16" s="188"/>
      <c r="L16" s="188"/>
      <c r="M16" s="188"/>
      <c r="N16" s="188"/>
      <c r="O16" s="188"/>
      <c r="P16" s="188"/>
      <c r="Q16" s="192"/>
    </row>
    <row r="17" spans="1:19" ht="22.5">
      <c r="A17" s="193" t="s">
        <v>297</v>
      </c>
      <c r="B17" s="190" t="s">
        <v>27</v>
      </c>
      <c r="C17" s="190"/>
      <c r="D17" s="194">
        <v>181114198</v>
      </c>
      <c r="E17" s="194">
        <v>6189530306</v>
      </c>
      <c r="F17" s="194">
        <v>1905287350</v>
      </c>
      <c r="G17" s="194">
        <v>2529043585</v>
      </c>
      <c r="H17" s="195"/>
      <c r="I17" s="188"/>
      <c r="J17" s="188"/>
      <c r="K17" s="188"/>
      <c r="L17" s="188"/>
      <c r="M17" s="188"/>
      <c r="N17" s="188"/>
      <c r="O17" s="188"/>
      <c r="P17" s="188"/>
      <c r="Q17" s="192"/>
    </row>
    <row r="18" spans="1:19" ht="43.5" customHeight="1">
      <c r="A18" s="193" t="s">
        <v>298</v>
      </c>
      <c r="B18" s="190" t="s">
        <v>28</v>
      </c>
      <c r="C18" s="190"/>
      <c r="D18" s="194">
        <v>-16308405598</v>
      </c>
      <c r="E18" s="194">
        <v>-9010508206</v>
      </c>
      <c r="F18" s="194">
        <v>1516730188</v>
      </c>
      <c r="G18" s="194">
        <v>2185720839</v>
      </c>
      <c r="J18" s="188"/>
      <c r="K18" s="188"/>
      <c r="L18" s="188"/>
      <c r="M18" s="188"/>
      <c r="N18" s="188"/>
      <c r="O18" s="188"/>
      <c r="P18" s="188"/>
      <c r="Q18" s="192"/>
    </row>
    <row r="19" spans="1:19" ht="22.5">
      <c r="A19" s="193" t="s">
        <v>299</v>
      </c>
      <c r="B19" s="190" t="s">
        <v>29</v>
      </c>
      <c r="C19" s="190"/>
      <c r="D19" s="194"/>
      <c r="E19" s="194"/>
      <c r="F19" s="194"/>
      <c r="G19" s="194"/>
      <c r="J19" s="188"/>
      <c r="K19" s="188"/>
      <c r="L19" s="188"/>
      <c r="M19" s="188"/>
      <c r="N19" s="188"/>
      <c r="O19" s="188"/>
      <c r="P19" s="188"/>
      <c r="Q19" s="192"/>
    </row>
    <row r="20" spans="1:19" ht="40.5" customHeight="1">
      <c r="A20" s="193" t="s">
        <v>300</v>
      </c>
      <c r="B20" s="190" t="s">
        <v>30</v>
      </c>
      <c r="C20" s="190"/>
      <c r="D20" s="194"/>
      <c r="E20" s="194"/>
      <c r="F20" s="194"/>
      <c r="G20" s="194"/>
      <c r="J20" s="188"/>
      <c r="K20" s="188"/>
      <c r="L20" s="188"/>
      <c r="M20" s="188"/>
      <c r="N20" s="188"/>
      <c r="O20" s="188"/>
      <c r="P20" s="188"/>
      <c r="Q20" s="192"/>
    </row>
    <row r="21" spans="1:19" ht="22.5">
      <c r="A21" s="193" t="s">
        <v>301</v>
      </c>
      <c r="B21" s="190" t="s">
        <v>31</v>
      </c>
      <c r="C21" s="190"/>
      <c r="D21" s="194"/>
      <c r="E21" s="194"/>
      <c r="F21" s="194"/>
      <c r="G21" s="194"/>
      <c r="J21" s="188"/>
      <c r="K21" s="188"/>
      <c r="L21" s="188"/>
      <c r="M21" s="188"/>
      <c r="N21" s="188"/>
      <c r="O21" s="188"/>
      <c r="P21" s="188"/>
      <c r="Q21" s="192"/>
    </row>
    <row r="22" spans="1:19" ht="56.25">
      <c r="A22" s="193" t="s">
        <v>302</v>
      </c>
      <c r="B22" s="190" t="s">
        <v>32</v>
      </c>
      <c r="C22" s="190"/>
      <c r="D22" s="194"/>
      <c r="E22" s="194"/>
      <c r="F22" s="194"/>
      <c r="G22" s="194"/>
      <c r="J22" s="188"/>
      <c r="K22" s="188"/>
      <c r="L22" s="188"/>
      <c r="M22" s="188"/>
      <c r="N22" s="188"/>
      <c r="O22" s="188"/>
      <c r="P22" s="188"/>
      <c r="Q22" s="192"/>
    </row>
    <row r="23" spans="1:19" ht="22.5">
      <c r="A23" s="189" t="s">
        <v>303</v>
      </c>
      <c r="B23" s="190" t="s">
        <v>26</v>
      </c>
      <c r="C23" s="190"/>
      <c r="D23" s="191">
        <v>615878500</v>
      </c>
      <c r="E23" s="191">
        <v>830737030</v>
      </c>
      <c r="F23" s="191">
        <v>134948407</v>
      </c>
      <c r="G23" s="191">
        <v>247285089</v>
      </c>
      <c r="J23" s="188"/>
      <c r="K23" s="188"/>
      <c r="L23" s="188"/>
      <c r="M23" s="188"/>
      <c r="N23" s="188"/>
      <c r="O23" s="188"/>
      <c r="P23" s="188"/>
      <c r="Q23" s="192"/>
    </row>
    <row r="24" spans="1:19" ht="22.5">
      <c r="A24" s="193" t="s">
        <v>304</v>
      </c>
      <c r="B24" s="190" t="s">
        <v>25</v>
      </c>
      <c r="C24" s="190"/>
      <c r="D24" s="196">
        <v>615878500</v>
      </c>
      <c r="E24" s="196">
        <v>830737030</v>
      </c>
      <c r="F24" s="196">
        <v>134948407</v>
      </c>
      <c r="G24" s="196">
        <v>247285089</v>
      </c>
      <c r="I24" s="188"/>
      <c r="J24" s="188"/>
      <c r="K24" s="188"/>
      <c r="L24" s="188"/>
      <c r="M24" s="188"/>
      <c r="N24" s="188"/>
      <c r="O24" s="188"/>
      <c r="P24" s="188"/>
      <c r="Q24" s="192"/>
    </row>
    <row r="25" spans="1:19" ht="45">
      <c r="A25" s="193" t="s">
        <v>305</v>
      </c>
      <c r="B25" s="190" t="s">
        <v>24</v>
      </c>
      <c r="C25" s="190"/>
      <c r="D25" s="194"/>
      <c r="E25" s="194"/>
      <c r="F25" s="194"/>
      <c r="G25" s="194"/>
      <c r="J25" s="188"/>
      <c r="K25" s="188"/>
      <c r="L25" s="188"/>
      <c r="M25" s="188"/>
      <c r="N25" s="188"/>
      <c r="O25" s="188"/>
      <c r="P25" s="188"/>
      <c r="Q25" s="192"/>
    </row>
    <row r="26" spans="1:19" ht="25.5" customHeight="1">
      <c r="A26" s="193" t="s">
        <v>306</v>
      </c>
      <c r="B26" s="190" t="s">
        <v>23</v>
      </c>
      <c r="C26" s="190"/>
      <c r="D26" s="194"/>
      <c r="E26" s="194"/>
      <c r="F26" s="194"/>
      <c r="G26" s="194"/>
      <c r="J26" s="188"/>
      <c r="K26" s="188"/>
      <c r="L26" s="188"/>
      <c r="M26" s="188"/>
      <c r="N26" s="188"/>
      <c r="O26" s="188"/>
      <c r="P26" s="188"/>
      <c r="Q26" s="192"/>
    </row>
    <row r="27" spans="1:19" ht="45">
      <c r="A27" s="193" t="s">
        <v>307</v>
      </c>
      <c r="B27" s="190" t="s">
        <v>22</v>
      </c>
      <c r="C27" s="190"/>
      <c r="D27" s="194"/>
      <c r="E27" s="194"/>
      <c r="F27" s="194"/>
      <c r="G27" s="194"/>
      <c r="J27" s="188"/>
      <c r="K27" s="188"/>
      <c r="L27" s="188"/>
      <c r="M27" s="188"/>
      <c r="N27" s="188"/>
      <c r="O27" s="188"/>
      <c r="P27" s="188"/>
      <c r="Q27" s="192"/>
    </row>
    <row r="28" spans="1:19" ht="22.5">
      <c r="A28" s="193" t="s">
        <v>308</v>
      </c>
      <c r="B28" s="190" t="s">
        <v>33</v>
      </c>
      <c r="C28" s="190"/>
      <c r="D28" s="194"/>
      <c r="E28" s="194"/>
      <c r="F28" s="194"/>
      <c r="G28" s="194"/>
      <c r="J28" s="188"/>
      <c r="K28" s="188"/>
      <c r="L28" s="188"/>
      <c r="M28" s="188"/>
      <c r="N28" s="188"/>
      <c r="O28" s="188"/>
      <c r="P28" s="188"/>
      <c r="Q28" s="192"/>
    </row>
    <row r="29" spans="1:19" ht="22.5">
      <c r="A29" s="189" t="s">
        <v>309</v>
      </c>
      <c r="B29" s="197" t="s">
        <v>34</v>
      </c>
      <c r="C29" s="197"/>
      <c r="D29" s="191">
        <v>937218084</v>
      </c>
      <c r="E29" s="191">
        <v>1530556758</v>
      </c>
      <c r="F29" s="191">
        <v>461227648</v>
      </c>
      <c r="G29" s="191">
        <v>878291606</v>
      </c>
      <c r="J29" s="188"/>
      <c r="K29" s="188"/>
      <c r="L29" s="188"/>
      <c r="M29" s="188"/>
      <c r="N29" s="188"/>
      <c r="O29" s="188"/>
      <c r="P29" s="188"/>
      <c r="Q29" s="192"/>
    </row>
    <row r="30" spans="1:19" ht="22.5">
      <c r="A30" s="193" t="s">
        <v>310</v>
      </c>
      <c r="B30" s="190" t="s">
        <v>35</v>
      </c>
      <c r="C30" s="190"/>
      <c r="D30" s="194">
        <v>542241944</v>
      </c>
      <c r="E30" s="194">
        <v>867232710</v>
      </c>
      <c r="F30" s="194">
        <v>162187239</v>
      </c>
      <c r="G30" s="194">
        <v>319445435</v>
      </c>
      <c r="I30" s="195"/>
      <c r="J30" s="188"/>
      <c r="K30" s="188"/>
      <c r="L30" s="188"/>
      <c r="M30" s="188"/>
      <c r="N30" s="188"/>
      <c r="O30" s="188"/>
      <c r="P30" s="188"/>
      <c r="Q30" s="192"/>
    </row>
    <row r="31" spans="1:19" ht="22.5">
      <c r="A31" s="193" t="s">
        <v>311</v>
      </c>
      <c r="B31" s="190" t="s">
        <v>36</v>
      </c>
      <c r="C31" s="190"/>
      <c r="D31" s="194">
        <v>196465397</v>
      </c>
      <c r="E31" s="194">
        <v>314110515</v>
      </c>
      <c r="F31" s="194">
        <v>102722071</v>
      </c>
      <c r="G31" s="194">
        <v>192235614</v>
      </c>
      <c r="I31" s="195"/>
      <c r="J31" s="188"/>
      <c r="K31" s="188"/>
      <c r="L31" s="188"/>
      <c r="M31" s="188"/>
      <c r="N31" s="188"/>
      <c r="O31" s="188"/>
      <c r="P31" s="188"/>
      <c r="Q31" s="192"/>
      <c r="R31" s="188">
        <v>0</v>
      </c>
      <c r="S31" s="188">
        <v>0</v>
      </c>
    </row>
    <row r="32" spans="1:19" ht="22.5">
      <c r="A32" s="193" t="s">
        <v>312</v>
      </c>
      <c r="B32" s="190" t="s">
        <v>37</v>
      </c>
      <c r="C32" s="190"/>
      <c r="D32" s="194">
        <v>16500000</v>
      </c>
      <c r="E32" s="194">
        <v>33000000</v>
      </c>
      <c r="F32" s="194">
        <v>16500000</v>
      </c>
      <c r="G32" s="194">
        <v>33000000</v>
      </c>
      <c r="J32" s="188"/>
      <c r="K32" s="188"/>
      <c r="L32" s="188"/>
      <c r="M32" s="188"/>
      <c r="N32" s="188"/>
      <c r="O32" s="188"/>
      <c r="P32" s="188"/>
      <c r="Q32" s="192"/>
    </row>
    <row r="33" spans="1:17" ht="22.5">
      <c r="A33" s="193" t="s">
        <v>313</v>
      </c>
      <c r="B33" s="190" t="s">
        <v>38</v>
      </c>
      <c r="C33" s="190"/>
      <c r="D33" s="194">
        <v>49500000</v>
      </c>
      <c r="E33" s="194">
        <v>99000000</v>
      </c>
      <c r="F33" s="194">
        <v>49500000</v>
      </c>
      <c r="G33" s="194">
        <v>99000000</v>
      </c>
      <c r="J33" s="188"/>
      <c r="K33" s="188"/>
      <c r="L33" s="188"/>
      <c r="M33" s="188"/>
      <c r="N33" s="188"/>
      <c r="O33" s="188"/>
      <c r="P33" s="188"/>
      <c r="Q33" s="192"/>
    </row>
    <row r="34" spans="1:17" ht="22.5">
      <c r="A34" s="198" t="s">
        <v>314</v>
      </c>
      <c r="B34" s="190" t="s">
        <v>39</v>
      </c>
      <c r="C34" s="190"/>
      <c r="D34" s="194">
        <v>39600000</v>
      </c>
      <c r="E34" s="194">
        <v>79200000</v>
      </c>
      <c r="F34" s="194">
        <v>39600000</v>
      </c>
      <c r="G34" s="194">
        <v>79200000</v>
      </c>
      <c r="J34" s="188"/>
      <c r="K34" s="188"/>
      <c r="L34" s="188"/>
      <c r="M34" s="188"/>
      <c r="N34" s="188"/>
      <c r="O34" s="188"/>
      <c r="P34" s="188"/>
      <c r="Q34" s="192"/>
    </row>
    <row r="35" spans="1:17" ht="22.5">
      <c r="A35" s="193" t="s">
        <v>324</v>
      </c>
      <c r="B35" s="190">
        <v>20.6</v>
      </c>
      <c r="C35" s="190"/>
      <c r="D35" s="194">
        <v>45000000</v>
      </c>
      <c r="E35" s="194">
        <v>90000000</v>
      </c>
      <c r="F35" s="194">
        <v>45000000</v>
      </c>
      <c r="G35" s="194">
        <v>90000000</v>
      </c>
      <c r="J35" s="188"/>
      <c r="K35" s="188"/>
      <c r="L35" s="188"/>
      <c r="M35" s="188"/>
      <c r="N35" s="188"/>
      <c r="O35" s="188"/>
      <c r="P35" s="188"/>
      <c r="Q35" s="192"/>
    </row>
    <row r="36" spans="1:17" ht="22.5">
      <c r="A36" s="193" t="s">
        <v>442</v>
      </c>
      <c r="B36" s="190">
        <v>20.7</v>
      </c>
      <c r="C36" s="190"/>
      <c r="D36" s="194"/>
      <c r="E36" s="194"/>
      <c r="F36" s="194"/>
      <c r="G36" s="194"/>
      <c r="J36" s="188"/>
      <c r="K36" s="188"/>
      <c r="L36" s="188"/>
      <c r="M36" s="188"/>
      <c r="N36" s="188"/>
      <c r="O36" s="188"/>
      <c r="P36" s="188"/>
      <c r="Q36" s="192"/>
    </row>
    <row r="37" spans="1:17" ht="26.25" customHeight="1">
      <c r="A37" s="193" t="s">
        <v>443</v>
      </c>
      <c r="B37" s="190">
        <v>20.8</v>
      </c>
      <c r="C37" s="190"/>
      <c r="D37" s="194">
        <v>47727900</v>
      </c>
      <c r="E37" s="194">
        <v>47727900</v>
      </c>
      <c r="F37" s="194">
        <v>43032378</v>
      </c>
      <c r="G37" s="194">
        <v>59972378</v>
      </c>
      <c r="J37" s="188"/>
      <c r="K37" s="188"/>
      <c r="L37" s="188"/>
      <c r="M37" s="188"/>
      <c r="N37" s="188"/>
      <c r="O37" s="188"/>
      <c r="P37" s="188"/>
      <c r="Q37" s="192"/>
    </row>
    <row r="38" spans="1:17" ht="22.5">
      <c r="A38" s="193" t="s">
        <v>444</v>
      </c>
      <c r="B38" s="190">
        <v>20.9</v>
      </c>
      <c r="C38" s="190"/>
      <c r="D38" s="194"/>
      <c r="E38" s="194"/>
      <c r="F38" s="194"/>
      <c r="G38" s="194"/>
      <c r="J38" s="188"/>
      <c r="K38" s="188"/>
      <c r="L38" s="188"/>
      <c r="M38" s="188"/>
      <c r="N38" s="188"/>
      <c r="O38" s="188"/>
      <c r="P38" s="188"/>
      <c r="Q38" s="192"/>
    </row>
    <row r="39" spans="1:17" ht="22.5">
      <c r="A39" s="193" t="s">
        <v>445</v>
      </c>
      <c r="B39" s="199">
        <v>20.100000000000001</v>
      </c>
      <c r="C39" s="190"/>
      <c r="D39" s="194">
        <v>182843</v>
      </c>
      <c r="E39" s="194">
        <v>285633</v>
      </c>
      <c r="F39" s="194">
        <v>2685960</v>
      </c>
      <c r="G39" s="194">
        <v>5438179</v>
      </c>
      <c r="J39" s="188"/>
      <c r="K39" s="188"/>
      <c r="L39" s="188"/>
      <c r="M39" s="188"/>
      <c r="N39" s="188"/>
      <c r="O39" s="188"/>
      <c r="P39" s="188"/>
      <c r="Q39" s="192"/>
    </row>
    <row r="40" spans="1:17" ht="38.25" customHeight="1">
      <c r="A40" s="189" t="s">
        <v>315</v>
      </c>
      <c r="B40" s="200" t="s">
        <v>40</v>
      </c>
      <c r="C40" s="197"/>
      <c r="D40" s="191">
        <v>-15899385495</v>
      </c>
      <c r="E40" s="191">
        <v>-3392141774</v>
      </c>
      <c r="F40" s="191">
        <v>3295708751</v>
      </c>
      <c r="G40" s="191">
        <v>4847556782</v>
      </c>
      <c r="J40" s="188"/>
      <c r="K40" s="188"/>
      <c r="L40" s="188"/>
      <c r="M40" s="188"/>
      <c r="N40" s="188"/>
      <c r="O40" s="188"/>
      <c r="P40" s="188"/>
      <c r="Q40" s="192"/>
    </row>
    <row r="41" spans="1:17" ht="25.5" customHeight="1">
      <c r="A41" s="189" t="s">
        <v>316</v>
      </c>
      <c r="B41" s="200" t="s">
        <v>41</v>
      </c>
      <c r="C41" s="197"/>
      <c r="D41" s="191"/>
      <c r="E41" s="191"/>
      <c r="F41" s="191"/>
      <c r="G41" s="191"/>
      <c r="J41" s="188"/>
      <c r="K41" s="188"/>
      <c r="L41" s="188"/>
      <c r="M41" s="188"/>
      <c r="N41" s="188"/>
      <c r="O41" s="188"/>
      <c r="P41" s="188"/>
      <c r="Q41" s="192"/>
    </row>
    <row r="42" spans="1:17" ht="25.5" customHeight="1">
      <c r="A42" s="193" t="s">
        <v>317</v>
      </c>
      <c r="B42" s="201" t="s">
        <v>42</v>
      </c>
      <c r="C42" s="190"/>
      <c r="D42" s="194"/>
      <c r="E42" s="194"/>
      <c r="F42" s="194"/>
      <c r="G42" s="194"/>
      <c r="J42" s="188"/>
      <c r="K42" s="188"/>
      <c r="L42" s="188"/>
      <c r="M42" s="188"/>
      <c r="N42" s="188"/>
      <c r="O42" s="188"/>
      <c r="P42" s="188"/>
      <c r="Q42" s="192"/>
    </row>
    <row r="43" spans="1:17" ht="25.5" customHeight="1">
      <c r="A43" s="193" t="s">
        <v>318</v>
      </c>
      <c r="B43" s="201" t="s">
        <v>43</v>
      </c>
      <c r="C43" s="190"/>
      <c r="D43" s="194"/>
      <c r="E43" s="194"/>
      <c r="F43" s="194"/>
      <c r="G43" s="194"/>
      <c r="J43" s="188"/>
      <c r="K43" s="188"/>
      <c r="L43" s="188"/>
      <c r="M43" s="188"/>
      <c r="N43" s="188"/>
      <c r="O43" s="188"/>
      <c r="P43" s="188"/>
      <c r="Q43" s="192"/>
    </row>
    <row r="44" spans="1:17" ht="25.5" customHeight="1">
      <c r="A44" s="189" t="s">
        <v>319</v>
      </c>
      <c r="B44" s="200" t="s">
        <v>21</v>
      </c>
      <c r="C44" s="197"/>
      <c r="D44" s="191">
        <v>-15899385495</v>
      </c>
      <c r="E44" s="191">
        <v>-3392141774</v>
      </c>
      <c r="F44" s="191">
        <v>3295708751</v>
      </c>
      <c r="G44" s="191">
        <v>4847556782</v>
      </c>
      <c r="J44" s="188"/>
      <c r="K44" s="188"/>
      <c r="L44" s="188"/>
      <c r="M44" s="188"/>
      <c r="N44" s="188"/>
      <c r="O44" s="188"/>
      <c r="P44" s="188"/>
      <c r="Q44" s="192"/>
    </row>
    <row r="45" spans="1:17" ht="22.5">
      <c r="A45" s="193" t="s">
        <v>320</v>
      </c>
      <c r="B45" s="201" t="s">
        <v>20</v>
      </c>
      <c r="C45" s="190"/>
      <c r="D45" s="194">
        <v>409020103</v>
      </c>
      <c r="E45" s="194">
        <v>5618366432</v>
      </c>
      <c r="F45" s="194">
        <v>1778978563</v>
      </c>
      <c r="G45" s="194">
        <v>2661835943</v>
      </c>
      <c r="J45" s="188"/>
      <c r="K45" s="188"/>
      <c r="L45" s="188"/>
      <c r="M45" s="188"/>
      <c r="N45" s="188"/>
      <c r="O45" s="188"/>
      <c r="P45" s="188"/>
      <c r="Q45" s="192"/>
    </row>
    <row r="46" spans="1:17" ht="22.5">
      <c r="A46" s="193" t="s">
        <v>321</v>
      </c>
      <c r="B46" s="201" t="s">
        <v>19</v>
      </c>
      <c r="C46" s="190"/>
      <c r="D46" s="194">
        <v>-16308405598</v>
      </c>
      <c r="E46" s="194">
        <v>-9010508206</v>
      </c>
      <c r="F46" s="194">
        <v>1516730188</v>
      </c>
      <c r="G46" s="194">
        <v>2185720839</v>
      </c>
      <c r="J46" s="188"/>
      <c r="K46" s="188"/>
      <c r="L46" s="188"/>
      <c r="M46" s="188"/>
      <c r="N46" s="188"/>
      <c r="O46" s="188"/>
      <c r="P46" s="188"/>
      <c r="Q46" s="192"/>
    </row>
    <row r="47" spans="1:17" ht="25.5" customHeight="1">
      <c r="A47" s="189" t="s">
        <v>322</v>
      </c>
      <c r="B47" s="200" t="s">
        <v>44</v>
      </c>
      <c r="C47" s="197"/>
      <c r="D47" s="191"/>
      <c r="E47" s="191"/>
      <c r="F47" s="191"/>
      <c r="G47" s="191"/>
      <c r="J47" s="188"/>
      <c r="K47" s="188"/>
      <c r="L47" s="188"/>
      <c r="M47" s="188"/>
      <c r="N47" s="188"/>
      <c r="O47" s="188"/>
      <c r="P47" s="188"/>
      <c r="Q47" s="192"/>
    </row>
    <row r="48" spans="1:17" ht="25.5" customHeight="1">
      <c r="A48" s="189" t="s">
        <v>323</v>
      </c>
      <c r="B48" s="200" t="s">
        <v>45</v>
      </c>
      <c r="C48" s="197"/>
      <c r="D48" s="191">
        <v>-15899385495</v>
      </c>
      <c r="E48" s="191">
        <v>-3392141774</v>
      </c>
      <c r="F48" s="191">
        <v>3295708751</v>
      </c>
      <c r="G48" s="191">
        <v>4847556782</v>
      </c>
      <c r="J48" s="188"/>
      <c r="K48" s="188"/>
      <c r="L48" s="188"/>
      <c r="M48" s="188"/>
      <c r="N48" s="188"/>
      <c r="O48" s="188"/>
      <c r="P48" s="188"/>
      <c r="Q48" s="192"/>
    </row>
    <row r="49" spans="1:16">
      <c r="A49" s="187"/>
      <c r="B49" s="187"/>
      <c r="C49" s="187"/>
      <c r="D49" s="187"/>
      <c r="E49" s="187"/>
      <c r="F49" s="187"/>
      <c r="G49" s="187"/>
      <c r="L49" s="188"/>
      <c r="M49" s="188"/>
      <c r="N49" s="188">
        <v>0</v>
      </c>
      <c r="O49" s="188">
        <v>0</v>
      </c>
    </row>
    <row r="51" spans="1:16" s="204" customFormat="1">
      <c r="A51" s="202" t="s">
        <v>176</v>
      </c>
      <c r="B51" s="180"/>
      <c r="C51" s="173"/>
      <c r="D51" s="173"/>
      <c r="E51" s="170" t="s">
        <v>177</v>
      </c>
      <c r="F51" s="203"/>
      <c r="G51" s="203"/>
      <c r="H51" s="180"/>
      <c r="I51" s="180"/>
      <c r="J51" s="180"/>
      <c r="K51" s="180"/>
      <c r="L51" s="180"/>
      <c r="M51" s="180"/>
      <c r="N51" s="180"/>
      <c r="O51" s="180"/>
      <c r="P51" s="180"/>
    </row>
    <row r="52" spans="1:16" s="204" customFormat="1">
      <c r="A52" s="180" t="s">
        <v>178</v>
      </c>
      <c r="B52" s="180"/>
      <c r="C52" s="173"/>
      <c r="D52" s="173"/>
      <c r="E52" s="173" t="s">
        <v>179</v>
      </c>
      <c r="F52" s="203"/>
      <c r="G52" s="203"/>
      <c r="H52" s="180"/>
      <c r="I52" s="180"/>
      <c r="J52" s="180"/>
      <c r="K52" s="180"/>
      <c r="L52" s="180"/>
      <c r="M52" s="180"/>
      <c r="N52" s="180"/>
      <c r="O52" s="180"/>
      <c r="P52" s="180"/>
    </row>
    <row r="53" spans="1:16" s="204" customFormat="1">
      <c r="A53" s="180"/>
      <c r="B53" s="180"/>
      <c r="C53" s="173"/>
      <c r="D53" s="173"/>
      <c r="E53" s="173"/>
      <c r="F53" s="203"/>
      <c r="G53" s="203"/>
      <c r="H53" s="180"/>
      <c r="I53" s="180"/>
      <c r="J53" s="180"/>
      <c r="K53" s="180"/>
      <c r="L53" s="180"/>
      <c r="M53" s="180"/>
      <c r="N53" s="180"/>
      <c r="O53" s="180"/>
      <c r="P53" s="180"/>
    </row>
    <row r="54" spans="1:16" s="204" customFormat="1">
      <c r="A54" s="180"/>
      <c r="B54" s="180"/>
      <c r="C54" s="173"/>
      <c r="D54" s="173"/>
      <c r="E54" s="173"/>
      <c r="F54" s="203"/>
      <c r="G54" s="203"/>
      <c r="H54" s="180"/>
      <c r="I54" s="180"/>
      <c r="J54" s="180"/>
      <c r="K54" s="180"/>
      <c r="L54" s="180"/>
      <c r="M54" s="180"/>
      <c r="N54" s="180"/>
      <c r="O54" s="180"/>
      <c r="P54" s="180"/>
    </row>
    <row r="55" spans="1:16" s="204" customFormat="1">
      <c r="A55" s="180"/>
      <c r="B55" s="180"/>
      <c r="C55" s="173"/>
      <c r="D55" s="173"/>
      <c r="E55" s="173"/>
      <c r="F55" s="203"/>
      <c r="G55" s="203"/>
      <c r="H55" s="180"/>
      <c r="I55" s="180"/>
      <c r="J55" s="180"/>
      <c r="K55" s="180"/>
      <c r="L55" s="180"/>
      <c r="M55" s="180"/>
      <c r="N55" s="180"/>
      <c r="O55" s="180"/>
      <c r="P55" s="180"/>
    </row>
    <row r="56" spans="1:16" s="204" customFormat="1">
      <c r="A56" s="180"/>
      <c r="B56" s="180"/>
      <c r="C56" s="173"/>
      <c r="D56" s="173"/>
      <c r="E56" s="173"/>
      <c r="F56" s="203"/>
      <c r="G56" s="203"/>
      <c r="H56" s="180"/>
      <c r="I56" s="180"/>
      <c r="J56" s="180"/>
      <c r="K56" s="180"/>
      <c r="L56" s="180"/>
      <c r="M56" s="180"/>
      <c r="N56" s="180"/>
      <c r="O56" s="180"/>
      <c r="P56" s="180"/>
    </row>
    <row r="57" spans="1:16" s="204" customFormat="1">
      <c r="A57" s="180"/>
      <c r="B57" s="180"/>
      <c r="C57" s="173"/>
      <c r="D57" s="173"/>
      <c r="E57" s="173"/>
      <c r="F57" s="203"/>
      <c r="G57" s="203"/>
      <c r="H57" s="180"/>
      <c r="I57" s="180"/>
      <c r="J57" s="180"/>
      <c r="K57" s="180"/>
      <c r="L57" s="180"/>
      <c r="M57" s="180"/>
      <c r="N57" s="180"/>
      <c r="O57" s="180"/>
      <c r="P57" s="180"/>
    </row>
    <row r="58" spans="1:16" s="204" customFormat="1">
      <c r="A58" s="180"/>
      <c r="B58" s="180"/>
      <c r="C58" s="173"/>
      <c r="D58" s="173"/>
      <c r="E58" s="173"/>
      <c r="F58" s="203"/>
      <c r="G58" s="203"/>
      <c r="H58" s="180"/>
      <c r="I58" s="180"/>
      <c r="J58" s="180"/>
      <c r="K58" s="180"/>
      <c r="L58" s="180"/>
      <c r="M58" s="180"/>
      <c r="N58" s="180"/>
      <c r="O58" s="180"/>
      <c r="P58" s="180"/>
    </row>
    <row r="59" spans="1:16" s="204" customFormat="1">
      <c r="A59" s="205"/>
      <c r="B59" s="205"/>
      <c r="C59" s="173"/>
      <c r="D59" s="173"/>
      <c r="E59" s="206"/>
      <c r="F59" s="207"/>
      <c r="G59" s="203"/>
      <c r="H59" s="180"/>
      <c r="I59" s="180"/>
      <c r="J59" s="180"/>
      <c r="K59" s="180"/>
      <c r="L59" s="180"/>
      <c r="M59" s="180"/>
      <c r="N59" s="180"/>
      <c r="O59" s="180"/>
      <c r="P59" s="180"/>
    </row>
    <row r="60" spans="1:16" s="204" customFormat="1">
      <c r="A60" s="202" t="s">
        <v>238</v>
      </c>
      <c r="B60" s="180"/>
      <c r="C60" s="173"/>
      <c r="D60" s="173"/>
      <c r="E60" s="170" t="s">
        <v>448</v>
      </c>
      <c r="F60" s="203"/>
      <c r="G60" s="203"/>
      <c r="H60" s="180"/>
      <c r="I60" s="180"/>
      <c r="J60" s="180"/>
      <c r="K60" s="180"/>
      <c r="L60" s="180"/>
      <c r="M60" s="180"/>
      <c r="N60" s="180"/>
      <c r="O60" s="180"/>
      <c r="P60" s="180"/>
    </row>
    <row r="61" spans="1:16" s="204" customFormat="1">
      <c r="A61" s="202" t="s">
        <v>532</v>
      </c>
      <c r="B61" s="180"/>
      <c r="C61" s="173"/>
      <c r="D61" s="173"/>
      <c r="E61" s="170"/>
      <c r="F61" s="203"/>
      <c r="G61" s="203"/>
      <c r="H61" s="180"/>
      <c r="I61" s="180"/>
      <c r="J61" s="180"/>
      <c r="K61" s="180"/>
      <c r="L61" s="180"/>
      <c r="M61" s="180"/>
      <c r="N61" s="180"/>
      <c r="O61" s="180"/>
      <c r="P61" s="180"/>
    </row>
    <row r="62" spans="1:16" s="204" customFormat="1">
      <c r="A62" s="180" t="s">
        <v>239</v>
      </c>
      <c r="B62" s="180"/>
      <c r="C62" s="173"/>
      <c r="D62" s="173"/>
      <c r="E62" s="173"/>
      <c r="F62" s="203"/>
      <c r="G62" s="203"/>
      <c r="H62" s="180"/>
      <c r="I62" s="180"/>
      <c r="J62" s="180"/>
      <c r="K62" s="180"/>
      <c r="L62" s="180"/>
      <c r="M62" s="180"/>
      <c r="N62" s="180"/>
      <c r="O62" s="180"/>
      <c r="P62" s="180"/>
    </row>
    <row r="63" spans="1:16">
      <c r="A63" s="182"/>
      <c r="B63" s="182"/>
      <c r="D63" s="180"/>
      <c r="E63" s="208"/>
      <c r="F63" s="180"/>
      <c r="G63" s="180"/>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49" zoomScaleNormal="100" zoomScaleSheetLayoutView="100" workbookViewId="0">
      <selection activeCell="F58" sqref="F58"/>
    </sheetView>
  </sheetViews>
  <sheetFormatPr defaultColWidth="9.140625" defaultRowHeight="12.75"/>
  <cols>
    <col min="1" max="1" width="56" style="209" customWidth="1"/>
    <col min="2" max="2" width="10.28515625" style="209" customWidth="1"/>
    <col min="3" max="3" width="13.42578125" style="209" customWidth="1"/>
    <col min="4" max="4" width="29.85546875" style="209" customWidth="1"/>
    <col min="5" max="5" width="31.28515625" style="209" customWidth="1"/>
    <col min="6" max="6" width="24.5703125" style="209" customWidth="1"/>
    <col min="7" max="7" width="32.5703125" style="209" customWidth="1"/>
    <col min="8" max="8" width="6" style="209" customWidth="1"/>
    <col min="9" max="10" width="23.85546875" style="209" bestFit="1" customWidth="1"/>
    <col min="11" max="11" width="13.5703125" style="209" bestFit="1" customWidth="1"/>
    <col min="12" max="16384" width="9.140625" style="209"/>
  </cols>
  <sheetData>
    <row r="1" spans="1:9" ht="27" customHeight="1">
      <c r="A1" s="380" t="s">
        <v>236</v>
      </c>
      <c r="B1" s="380"/>
      <c r="C1" s="380"/>
      <c r="D1" s="380"/>
      <c r="E1" s="380"/>
    </row>
    <row r="2" spans="1:9" ht="35.25" customHeight="1">
      <c r="A2" s="381" t="s">
        <v>171</v>
      </c>
      <c r="B2" s="381"/>
      <c r="C2" s="381"/>
      <c r="D2" s="381"/>
      <c r="E2" s="381"/>
    </row>
    <row r="3" spans="1:9">
      <c r="A3" s="382" t="s">
        <v>180</v>
      </c>
      <c r="B3" s="382"/>
      <c r="C3" s="382"/>
      <c r="D3" s="382"/>
      <c r="E3" s="382"/>
    </row>
    <row r="4" spans="1:9" ht="19.5" customHeight="1">
      <c r="A4" s="382"/>
      <c r="B4" s="382"/>
      <c r="C4" s="382"/>
      <c r="D4" s="382"/>
      <c r="E4" s="382"/>
    </row>
    <row r="5" spans="1:9">
      <c r="A5" s="383" t="s">
        <v>621</v>
      </c>
      <c r="B5" s="383"/>
      <c r="C5" s="383"/>
      <c r="D5" s="383"/>
      <c r="E5" s="383"/>
    </row>
    <row r="6" spans="1:9">
      <c r="A6" s="210"/>
      <c r="B6" s="210"/>
      <c r="C6" s="210"/>
      <c r="D6" s="210"/>
      <c r="E6" s="210"/>
    </row>
    <row r="7" spans="1:9" ht="30" customHeight="1">
      <c r="A7" s="211" t="s">
        <v>244</v>
      </c>
      <c r="B7" s="378" t="s">
        <v>447</v>
      </c>
      <c r="C7" s="378"/>
      <c r="D7" s="378"/>
      <c r="E7" s="378"/>
    </row>
    <row r="8" spans="1:9" ht="30" customHeight="1">
      <c r="A8" s="95" t="s">
        <v>243</v>
      </c>
      <c r="B8" s="379" t="s">
        <v>245</v>
      </c>
      <c r="C8" s="379"/>
      <c r="D8" s="379"/>
      <c r="E8" s="379"/>
    </row>
    <row r="9" spans="1:9" ht="30" customHeight="1">
      <c r="A9" s="211" t="s">
        <v>246</v>
      </c>
      <c r="B9" s="378" t="s">
        <v>544</v>
      </c>
      <c r="C9" s="378"/>
      <c r="D9" s="378"/>
      <c r="E9" s="378"/>
    </row>
    <row r="10" spans="1:9" ht="30" customHeight="1">
      <c r="A10" s="95" t="s">
        <v>247</v>
      </c>
      <c r="B10" s="379" t="s">
        <v>627</v>
      </c>
      <c r="C10" s="379"/>
      <c r="D10" s="379"/>
      <c r="E10" s="379"/>
    </row>
    <row r="12" spans="1:9" ht="41.25" customHeight="1">
      <c r="A12" s="97" t="s">
        <v>173</v>
      </c>
      <c r="B12" s="97" t="s">
        <v>174</v>
      </c>
      <c r="C12" s="212" t="s">
        <v>175</v>
      </c>
      <c r="D12" s="212" t="s">
        <v>623</v>
      </c>
      <c r="E12" s="212" t="s">
        <v>614</v>
      </c>
    </row>
    <row r="13" spans="1:9" ht="25.5">
      <c r="A13" s="213" t="s">
        <v>325</v>
      </c>
      <c r="B13" s="214" t="s">
        <v>46</v>
      </c>
      <c r="C13" s="215"/>
      <c r="D13" s="216"/>
      <c r="E13" s="217"/>
    </row>
    <row r="14" spans="1:9" ht="25.5">
      <c r="A14" s="213" t="s">
        <v>326</v>
      </c>
      <c r="B14" s="214" t="s">
        <v>0</v>
      </c>
      <c r="C14" s="218"/>
      <c r="D14" s="217">
        <v>62747649016</v>
      </c>
      <c r="E14" s="217">
        <v>34614565323</v>
      </c>
      <c r="F14" s="219"/>
      <c r="G14" s="219"/>
      <c r="H14" s="219"/>
      <c r="I14" s="219"/>
    </row>
    <row r="15" spans="1:9" ht="25.5">
      <c r="A15" s="220" t="s">
        <v>327</v>
      </c>
      <c r="B15" s="221" t="s">
        <v>47</v>
      </c>
      <c r="C15" s="222"/>
      <c r="D15" s="216">
        <v>62747649016</v>
      </c>
      <c r="E15" s="216">
        <v>34614565323</v>
      </c>
      <c r="F15" s="219"/>
      <c r="G15" s="219"/>
      <c r="H15" s="219"/>
      <c r="I15" s="219"/>
    </row>
    <row r="16" spans="1:9" ht="25.5">
      <c r="A16" s="220" t="s">
        <v>328</v>
      </c>
      <c r="B16" s="221" t="s">
        <v>48</v>
      </c>
      <c r="C16" s="222"/>
      <c r="D16" s="216"/>
      <c r="E16" s="216"/>
      <c r="F16" s="219"/>
      <c r="G16" s="219"/>
      <c r="H16" s="219"/>
      <c r="I16" s="219"/>
    </row>
    <row r="17" spans="1:9" ht="25.5">
      <c r="A17" s="213" t="s">
        <v>329</v>
      </c>
      <c r="B17" s="214" t="s">
        <v>1</v>
      </c>
      <c r="C17" s="223"/>
      <c r="D17" s="224">
        <v>169764010400</v>
      </c>
      <c r="E17" s="224">
        <v>119921459300</v>
      </c>
      <c r="F17" s="219"/>
      <c r="G17" s="219"/>
      <c r="H17" s="219"/>
      <c r="I17" s="219"/>
    </row>
    <row r="18" spans="1:9" ht="25.5">
      <c r="A18" s="220" t="s">
        <v>330</v>
      </c>
      <c r="B18" s="221" t="s">
        <v>2</v>
      </c>
      <c r="C18" s="222"/>
      <c r="D18" s="216">
        <v>169764010400</v>
      </c>
      <c r="E18" s="216">
        <v>119921459300</v>
      </c>
      <c r="F18" s="219"/>
      <c r="G18" s="219"/>
      <c r="H18" s="219"/>
      <c r="I18" s="219"/>
    </row>
    <row r="19" spans="1:9" ht="25.5">
      <c r="A19" s="220" t="s">
        <v>269</v>
      </c>
      <c r="B19" s="221">
        <v>121.1</v>
      </c>
      <c r="C19" s="222"/>
      <c r="D19" s="216">
        <v>169764010400</v>
      </c>
      <c r="E19" s="216">
        <v>119921459300</v>
      </c>
      <c r="F19" s="219"/>
      <c r="G19" s="219"/>
      <c r="H19" s="219"/>
      <c r="I19" s="219"/>
    </row>
    <row r="20" spans="1:9" ht="25.5">
      <c r="A20" s="220" t="s">
        <v>270</v>
      </c>
      <c r="B20" s="221">
        <v>121.2</v>
      </c>
      <c r="C20" s="222"/>
      <c r="D20" s="216"/>
      <c r="E20" s="216"/>
      <c r="F20" s="219"/>
      <c r="G20" s="219"/>
      <c r="H20" s="219"/>
      <c r="I20" s="219"/>
    </row>
    <row r="21" spans="1:9" ht="25.5">
      <c r="A21" s="220" t="s">
        <v>271</v>
      </c>
      <c r="B21" s="221">
        <v>121.3</v>
      </c>
      <c r="C21" s="222"/>
      <c r="D21" s="216"/>
      <c r="E21" s="216"/>
      <c r="F21" s="219"/>
      <c r="G21" s="219"/>
      <c r="H21" s="219"/>
      <c r="I21" s="219"/>
    </row>
    <row r="22" spans="1:9" ht="25.5">
      <c r="A22" s="220" t="s">
        <v>272</v>
      </c>
      <c r="B22" s="221">
        <v>121.4</v>
      </c>
      <c r="C22" s="222"/>
      <c r="D22" s="216"/>
      <c r="E22" s="216"/>
      <c r="F22" s="219"/>
      <c r="G22" s="219"/>
      <c r="H22" s="219"/>
      <c r="I22" s="219"/>
    </row>
    <row r="23" spans="1:9" ht="25.5">
      <c r="A23" s="220" t="s">
        <v>331</v>
      </c>
      <c r="B23" s="221" t="s">
        <v>49</v>
      </c>
      <c r="C23" s="225"/>
      <c r="D23" s="216"/>
      <c r="E23" s="216"/>
      <c r="F23" s="219"/>
      <c r="G23" s="219"/>
      <c r="H23" s="219"/>
      <c r="I23" s="219"/>
    </row>
    <row r="24" spans="1:9" ht="25.5">
      <c r="A24" s="213" t="s">
        <v>332</v>
      </c>
      <c r="B24" s="226" t="s">
        <v>3</v>
      </c>
      <c r="C24" s="218"/>
      <c r="D24" s="224">
        <v>3872775000</v>
      </c>
      <c r="E24" s="224">
        <v>4512400000</v>
      </c>
      <c r="F24" s="219"/>
      <c r="G24" s="219"/>
      <c r="H24" s="219"/>
      <c r="I24" s="219"/>
    </row>
    <row r="25" spans="1:9" ht="25.5">
      <c r="A25" s="220" t="s">
        <v>333</v>
      </c>
      <c r="B25" s="221" t="s">
        <v>4</v>
      </c>
      <c r="C25" s="225"/>
      <c r="D25" s="216">
        <v>3603275000</v>
      </c>
      <c r="E25" s="216">
        <v>4512400000</v>
      </c>
      <c r="F25" s="219"/>
      <c r="G25" s="219"/>
      <c r="H25" s="219"/>
      <c r="I25" s="219"/>
    </row>
    <row r="26" spans="1:9" ht="25.5">
      <c r="A26" s="220" t="s">
        <v>334</v>
      </c>
      <c r="B26" s="227" t="s">
        <v>248</v>
      </c>
      <c r="C26" s="225"/>
      <c r="D26" s="216"/>
      <c r="E26" s="216"/>
      <c r="F26" s="219"/>
      <c r="G26" s="219"/>
      <c r="H26" s="219"/>
      <c r="I26" s="219"/>
    </row>
    <row r="27" spans="1:9" ht="25.5">
      <c r="A27" s="220" t="s">
        <v>335</v>
      </c>
      <c r="B27" s="221" t="s">
        <v>50</v>
      </c>
      <c r="C27" s="222"/>
      <c r="D27" s="216">
        <v>269500000</v>
      </c>
      <c r="E27" s="216"/>
      <c r="F27" s="219"/>
      <c r="G27" s="219"/>
      <c r="H27" s="219"/>
      <c r="I27" s="219"/>
    </row>
    <row r="28" spans="1:9" ht="25.5">
      <c r="A28" s="220" t="s">
        <v>336</v>
      </c>
      <c r="B28" s="221" t="s">
        <v>51</v>
      </c>
      <c r="C28" s="222"/>
      <c r="D28" s="216"/>
      <c r="E28" s="216"/>
      <c r="F28" s="219"/>
      <c r="G28" s="219"/>
      <c r="H28" s="219"/>
      <c r="I28" s="219"/>
    </row>
    <row r="29" spans="1:9" ht="42" customHeight="1">
      <c r="A29" s="220" t="s">
        <v>337</v>
      </c>
      <c r="B29" s="221" t="s">
        <v>249</v>
      </c>
      <c r="C29" s="222"/>
      <c r="D29" s="216"/>
      <c r="E29" s="216"/>
      <c r="F29" s="219"/>
      <c r="G29" s="219"/>
      <c r="H29" s="219"/>
      <c r="I29" s="219"/>
    </row>
    <row r="30" spans="1:9" ht="25.5">
      <c r="A30" s="220" t="s">
        <v>338</v>
      </c>
      <c r="B30" s="221" t="s">
        <v>52</v>
      </c>
      <c r="C30" s="222"/>
      <c r="D30" s="216">
        <v>269500000</v>
      </c>
      <c r="E30" s="216"/>
      <c r="F30" s="219"/>
      <c r="G30" s="219"/>
      <c r="H30" s="219"/>
      <c r="I30" s="219"/>
    </row>
    <row r="31" spans="1:9" ht="25.5">
      <c r="A31" s="220" t="s">
        <v>339</v>
      </c>
      <c r="B31" s="221" t="s">
        <v>53</v>
      </c>
      <c r="C31" s="222"/>
      <c r="D31" s="216"/>
      <c r="E31" s="216"/>
      <c r="F31" s="219"/>
      <c r="G31" s="219"/>
      <c r="H31" s="219"/>
      <c r="I31" s="219"/>
    </row>
    <row r="32" spans="1:9" ht="25.5">
      <c r="A32" s="220" t="s">
        <v>340</v>
      </c>
      <c r="B32" s="221" t="s">
        <v>54</v>
      </c>
      <c r="C32" s="222"/>
      <c r="D32" s="216"/>
      <c r="E32" s="216"/>
      <c r="F32" s="219"/>
      <c r="G32" s="219"/>
      <c r="H32" s="219"/>
      <c r="I32" s="219"/>
    </row>
    <row r="33" spans="1:9" ht="25.5">
      <c r="A33" s="213" t="s">
        <v>341</v>
      </c>
      <c r="B33" s="214" t="s">
        <v>55</v>
      </c>
      <c r="C33" s="223"/>
      <c r="D33" s="107">
        <v>236384434416</v>
      </c>
      <c r="E33" s="107">
        <v>159048424623</v>
      </c>
      <c r="F33" s="219"/>
      <c r="G33" s="219"/>
      <c r="H33" s="219"/>
      <c r="I33" s="219"/>
    </row>
    <row r="34" spans="1:9" ht="25.5">
      <c r="A34" s="213" t="s">
        <v>342</v>
      </c>
      <c r="B34" s="214" t="s">
        <v>56</v>
      </c>
      <c r="C34" s="223"/>
      <c r="D34" s="216"/>
      <c r="E34" s="224"/>
      <c r="F34" s="219"/>
      <c r="G34" s="219"/>
      <c r="H34" s="219"/>
      <c r="I34" s="219"/>
    </row>
    <row r="35" spans="1:9" ht="25.5">
      <c r="A35" s="220" t="s">
        <v>343</v>
      </c>
      <c r="B35" s="221" t="s">
        <v>6</v>
      </c>
      <c r="C35" s="222"/>
      <c r="D35" s="216"/>
      <c r="E35" s="216"/>
      <c r="F35" s="219"/>
      <c r="G35" s="219"/>
      <c r="H35" s="219"/>
      <c r="I35" s="219"/>
    </row>
    <row r="36" spans="1:9" ht="25.5">
      <c r="A36" s="220" t="s">
        <v>344</v>
      </c>
      <c r="B36" s="221" t="s">
        <v>7</v>
      </c>
      <c r="C36" s="222"/>
      <c r="D36" s="216">
        <v>4452670000</v>
      </c>
      <c r="E36" s="216">
        <v>4498865000</v>
      </c>
      <c r="F36" s="219"/>
      <c r="G36" s="219"/>
      <c r="H36" s="219"/>
      <c r="I36" s="219"/>
    </row>
    <row r="37" spans="1:9" ht="51">
      <c r="A37" s="220" t="s">
        <v>345</v>
      </c>
      <c r="B37" s="221" t="s">
        <v>57</v>
      </c>
      <c r="C37" s="222"/>
      <c r="D37" s="216">
        <v>130614792</v>
      </c>
      <c r="E37" s="216">
        <v>60157338</v>
      </c>
      <c r="F37" s="219"/>
      <c r="G37" s="219"/>
      <c r="H37" s="219"/>
      <c r="I37" s="219"/>
    </row>
    <row r="38" spans="1:9" ht="25.5">
      <c r="A38" s="220" t="s">
        <v>346</v>
      </c>
      <c r="B38" s="221" t="s">
        <v>8</v>
      </c>
      <c r="C38" s="222"/>
      <c r="D38" s="216">
        <v>13119822</v>
      </c>
      <c r="E38" s="228">
        <v>6279900</v>
      </c>
      <c r="F38" s="219"/>
      <c r="G38" s="219"/>
      <c r="H38" s="219"/>
      <c r="I38" s="219"/>
    </row>
    <row r="39" spans="1:9" ht="25.5">
      <c r="A39" s="220" t="s">
        <v>347</v>
      </c>
      <c r="B39" s="221" t="s">
        <v>9</v>
      </c>
      <c r="C39" s="222"/>
      <c r="D39" s="216"/>
      <c r="E39" s="216"/>
      <c r="F39" s="219"/>
      <c r="G39" s="219"/>
      <c r="H39" s="219"/>
      <c r="I39" s="219"/>
    </row>
    <row r="40" spans="1:9" ht="25.5">
      <c r="A40" s="220" t="s">
        <v>348</v>
      </c>
      <c r="B40" s="221" t="s">
        <v>58</v>
      </c>
      <c r="C40" s="222"/>
      <c r="D40" s="216">
        <v>97561467</v>
      </c>
      <c r="E40" s="216">
        <v>98301392</v>
      </c>
      <c r="F40" s="219"/>
      <c r="G40" s="219"/>
      <c r="H40" s="219"/>
      <c r="I40" s="219"/>
    </row>
    <row r="41" spans="1:9" ht="25.5">
      <c r="A41" s="220" t="s">
        <v>349</v>
      </c>
      <c r="B41" s="221" t="s">
        <v>59</v>
      </c>
      <c r="C41" s="222"/>
      <c r="D41" s="216">
        <v>1418803768</v>
      </c>
      <c r="E41" s="216">
        <v>809965263</v>
      </c>
      <c r="F41" s="219"/>
      <c r="G41" s="219"/>
      <c r="H41" s="219"/>
      <c r="I41" s="219"/>
    </row>
    <row r="42" spans="1:9" ht="25.5">
      <c r="A42" s="220" t="s">
        <v>350</v>
      </c>
      <c r="B42" s="221" t="s">
        <v>10</v>
      </c>
      <c r="C42" s="222"/>
      <c r="D42" s="216">
        <v>57792066</v>
      </c>
      <c r="E42" s="216">
        <v>2555822935</v>
      </c>
      <c r="F42" s="219"/>
      <c r="G42" s="219"/>
      <c r="H42" s="219"/>
      <c r="I42" s="219"/>
    </row>
    <row r="43" spans="1:9" ht="25.5">
      <c r="A43" s="220" t="s">
        <v>351</v>
      </c>
      <c r="B43" s="221" t="s">
        <v>60</v>
      </c>
      <c r="C43" s="222"/>
      <c r="D43" s="216">
        <v>276372868</v>
      </c>
      <c r="E43" s="216">
        <v>194331138</v>
      </c>
      <c r="F43" s="219"/>
      <c r="G43" s="219"/>
      <c r="H43" s="219"/>
      <c r="I43" s="219"/>
    </row>
    <row r="44" spans="1:9" ht="25.5">
      <c r="A44" s="220" t="s">
        <v>352</v>
      </c>
      <c r="B44" s="221" t="s">
        <v>61</v>
      </c>
      <c r="C44" s="222"/>
      <c r="D44" s="216"/>
      <c r="E44" s="216"/>
      <c r="F44" s="219"/>
      <c r="G44" s="219"/>
      <c r="H44" s="219"/>
      <c r="I44" s="219"/>
    </row>
    <row r="45" spans="1:9" ht="25.5">
      <c r="A45" s="213" t="s">
        <v>353</v>
      </c>
      <c r="B45" s="214" t="s">
        <v>5</v>
      </c>
      <c r="C45" s="223"/>
      <c r="D45" s="224">
        <v>6446934783</v>
      </c>
      <c r="E45" s="224">
        <v>8223722966</v>
      </c>
      <c r="F45" s="219"/>
      <c r="G45" s="219"/>
      <c r="H45" s="219"/>
      <c r="I45" s="219"/>
    </row>
    <row r="46" spans="1:9" ht="38.25">
      <c r="A46" s="213" t="s">
        <v>354</v>
      </c>
      <c r="B46" s="214" t="s">
        <v>11</v>
      </c>
      <c r="C46" s="223"/>
      <c r="D46" s="224">
        <v>229937499633</v>
      </c>
      <c r="E46" s="224">
        <v>150824701657</v>
      </c>
      <c r="F46" s="219"/>
      <c r="G46" s="219"/>
      <c r="H46" s="219"/>
      <c r="I46" s="219"/>
    </row>
    <row r="47" spans="1:9" ht="25.5">
      <c r="A47" s="220" t="s">
        <v>355</v>
      </c>
      <c r="B47" s="221" t="s">
        <v>12</v>
      </c>
      <c r="C47" s="222"/>
      <c r="D47" s="216">
        <v>193432570000</v>
      </c>
      <c r="E47" s="216">
        <v>116954658500</v>
      </c>
      <c r="F47" s="219"/>
      <c r="G47" s="219"/>
      <c r="H47" s="219"/>
      <c r="I47" s="219"/>
    </row>
    <row r="48" spans="1:9" ht="25.5">
      <c r="A48" s="220" t="s">
        <v>356</v>
      </c>
      <c r="B48" s="221" t="s">
        <v>13</v>
      </c>
      <c r="C48" s="222"/>
      <c r="D48" s="216">
        <v>278833504500</v>
      </c>
      <c r="E48" s="216">
        <v>132879035400</v>
      </c>
      <c r="F48" s="229"/>
      <c r="G48" s="219"/>
      <c r="H48" s="219"/>
      <c r="I48" s="219"/>
    </row>
    <row r="49" spans="1:9" ht="25.5">
      <c r="A49" s="220" t="s">
        <v>357</v>
      </c>
      <c r="B49" s="221" t="s">
        <v>62</v>
      </c>
      <c r="C49" s="222"/>
      <c r="D49" s="216">
        <v>-85400934500</v>
      </c>
      <c r="E49" s="216">
        <v>-15924376900</v>
      </c>
      <c r="F49" s="229"/>
      <c r="G49" s="219"/>
      <c r="H49" s="219"/>
      <c r="I49" s="219"/>
    </row>
    <row r="50" spans="1:9" ht="25.5">
      <c r="A50" s="220" t="s">
        <v>358</v>
      </c>
      <c r="B50" s="221" t="s">
        <v>63</v>
      </c>
      <c r="C50" s="222"/>
      <c r="D50" s="216">
        <v>31868459273</v>
      </c>
      <c r="E50" s="216">
        <v>13334187302</v>
      </c>
      <c r="F50" s="219"/>
      <c r="G50" s="219"/>
      <c r="H50" s="219"/>
      <c r="I50" s="219"/>
    </row>
    <row r="51" spans="1:9" ht="25.5">
      <c r="A51" s="220" t="s">
        <v>359</v>
      </c>
      <c r="B51" s="221" t="s">
        <v>14</v>
      </c>
      <c r="C51" s="222"/>
      <c r="D51" s="216">
        <v>4636470360</v>
      </c>
      <c r="E51" s="216">
        <v>20535855855</v>
      </c>
      <c r="F51" s="219"/>
      <c r="G51" s="219"/>
      <c r="H51" s="219"/>
      <c r="I51" s="219"/>
    </row>
    <row r="52" spans="1:9" ht="38.25">
      <c r="A52" s="213" t="s">
        <v>360</v>
      </c>
      <c r="B52" s="214" t="s">
        <v>15</v>
      </c>
      <c r="C52" s="223"/>
      <c r="D52" s="230">
        <v>11887.21</v>
      </c>
      <c r="E52" s="230">
        <v>12895.99</v>
      </c>
      <c r="F52" s="219"/>
      <c r="G52" s="219"/>
      <c r="H52" s="219"/>
      <c r="I52" s="219"/>
    </row>
    <row r="53" spans="1:9" ht="25.5">
      <c r="A53" s="213" t="s">
        <v>361</v>
      </c>
      <c r="B53" s="214" t="s">
        <v>64</v>
      </c>
      <c r="C53" s="223"/>
      <c r="D53" s="216"/>
      <c r="E53" s="230"/>
      <c r="F53" s="219"/>
      <c r="G53" s="219"/>
      <c r="H53" s="219"/>
      <c r="I53" s="219"/>
    </row>
    <row r="54" spans="1:9" ht="28.5" customHeight="1">
      <c r="A54" s="220" t="s">
        <v>362</v>
      </c>
      <c r="B54" s="221" t="s">
        <v>65</v>
      </c>
      <c r="C54" s="222"/>
      <c r="D54" s="216"/>
      <c r="E54" s="231"/>
      <c r="F54" s="219"/>
      <c r="G54" s="219"/>
      <c r="H54" s="219"/>
      <c r="I54" s="219"/>
    </row>
    <row r="55" spans="1:9" ht="38.25">
      <c r="A55" s="220" t="s">
        <v>363</v>
      </c>
      <c r="B55" s="221" t="s">
        <v>66</v>
      </c>
      <c r="C55" s="222"/>
      <c r="D55" s="216"/>
      <c r="E55" s="231"/>
      <c r="F55" s="219"/>
      <c r="G55" s="219"/>
      <c r="H55" s="219"/>
      <c r="I55" s="219"/>
    </row>
    <row r="56" spans="1:9" ht="29.25" customHeight="1">
      <c r="A56" s="213" t="s">
        <v>364</v>
      </c>
      <c r="B56" s="214" t="s">
        <v>67</v>
      </c>
      <c r="C56" s="223"/>
      <c r="D56" s="216"/>
      <c r="E56" s="230"/>
      <c r="F56" s="219"/>
      <c r="G56" s="219"/>
      <c r="H56" s="219"/>
      <c r="I56" s="219"/>
    </row>
    <row r="57" spans="1:9" ht="25.5">
      <c r="A57" s="220" t="s">
        <v>365</v>
      </c>
      <c r="B57" s="221" t="s">
        <v>68</v>
      </c>
      <c r="C57" s="222"/>
      <c r="D57" s="216"/>
      <c r="E57" s="231"/>
      <c r="F57" s="219"/>
      <c r="G57" s="219"/>
      <c r="H57" s="219"/>
      <c r="I57" s="219"/>
    </row>
    <row r="58" spans="1:9" ht="25.5">
      <c r="A58" s="220" t="s">
        <v>366</v>
      </c>
      <c r="B58" s="221" t="s">
        <v>69</v>
      </c>
      <c r="C58" s="222"/>
      <c r="D58" s="216"/>
      <c r="E58" s="231"/>
      <c r="F58" s="219"/>
      <c r="G58" s="219"/>
      <c r="H58" s="219"/>
      <c r="I58" s="219"/>
    </row>
    <row r="59" spans="1:9" ht="25.5">
      <c r="A59" s="220" t="s">
        <v>367</v>
      </c>
      <c r="B59" s="221" t="s">
        <v>70</v>
      </c>
      <c r="C59" s="222"/>
      <c r="D59" s="216"/>
      <c r="E59" s="231"/>
      <c r="F59" s="219"/>
      <c r="G59" s="219"/>
      <c r="H59" s="219"/>
      <c r="I59" s="219"/>
    </row>
    <row r="60" spans="1:9" ht="25.5">
      <c r="A60" s="220" t="s">
        <v>368</v>
      </c>
      <c r="B60" s="221" t="s">
        <v>71</v>
      </c>
      <c r="C60" s="222"/>
      <c r="D60" s="232">
        <v>19343257</v>
      </c>
      <c r="E60" s="232">
        <v>11695465.85</v>
      </c>
      <c r="F60" s="219"/>
      <c r="G60" s="219"/>
      <c r="H60" s="219"/>
      <c r="I60" s="219"/>
    </row>
    <row r="61" spans="1:9">
      <c r="A61" s="233"/>
      <c r="B61" s="234"/>
      <c r="C61" s="97"/>
      <c r="D61" s="235"/>
      <c r="E61" s="235"/>
    </row>
    <row r="62" spans="1:9">
      <c r="A62" s="236"/>
      <c r="B62" s="237"/>
      <c r="C62" s="237"/>
      <c r="D62" s="238"/>
      <c r="E62" s="238"/>
    </row>
    <row r="63" spans="1:9">
      <c r="A63" s="239" t="s">
        <v>176</v>
      </c>
      <c r="C63" s="240"/>
      <c r="D63" s="241" t="s">
        <v>177</v>
      </c>
      <c r="E63" s="241"/>
    </row>
    <row r="64" spans="1:9">
      <c r="A64" s="242" t="s">
        <v>178</v>
      </c>
      <c r="C64" s="240"/>
      <c r="D64" s="243" t="s">
        <v>179</v>
      </c>
      <c r="E64" s="243"/>
    </row>
    <row r="65" spans="1:5">
      <c r="C65" s="240"/>
      <c r="D65" s="240"/>
      <c r="E65" s="240"/>
    </row>
    <row r="66" spans="1:5">
      <c r="C66" s="240"/>
      <c r="D66" s="240"/>
      <c r="E66" s="240"/>
    </row>
    <row r="67" spans="1:5">
      <c r="C67" s="240"/>
      <c r="D67" s="240"/>
      <c r="E67" s="240"/>
    </row>
    <row r="68" spans="1:5">
      <c r="C68" s="240"/>
      <c r="D68" s="240"/>
      <c r="E68" s="240"/>
    </row>
    <row r="69" spans="1:5">
      <c r="C69" s="240"/>
      <c r="D69" s="240"/>
      <c r="E69" s="240"/>
    </row>
    <row r="70" spans="1:5">
      <c r="C70" s="240"/>
      <c r="D70" s="240"/>
      <c r="E70" s="240"/>
    </row>
    <row r="71" spans="1:5">
      <c r="A71" s="244"/>
      <c r="B71" s="244"/>
      <c r="C71" s="240"/>
      <c r="D71" s="245"/>
      <c r="E71" s="245"/>
    </row>
    <row r="72" spans="1:5">
      <c r="A72" s="239" t="s">
        <v>238</v>
      </c>
      <c r="C72" s="240"/>
      <c r="D72" s="246" t="s">
        <v>448</v>
      </c>
      <c r="E72" s="241"/>
    </row>
    <row r="73" spans="1:5">
      <c r="A73" s="239" t="s">
        <v>532</v>
      </c>
      <c r="C73" s="240"/>
      <c r="D73" s="241"/>
      <c r="E73" s="241"/>
    </row>
    <row r="74" spans="1:5">
      <c r="A74" s="209" t="s">
        <v>239</v>
      </c>
      <c r="C74" s="240"/>
      <c r="D74" s="240"/>
      <c r="E74" s="240"/>
    </row>
    <row r="75" spans="1:5">
      <c r="A75" s="92"/>
      <c r="B75" s="92"/>
      <c r="E75" s="247"/>
    </row>
    <row r="76" spans="1:5">
      <c r="A76" s="92"/>
      <c r="B76" s="92"/>
      <c r="E76" s="247"/>
    </row>
    <row r="77" spans="1:5">
      <c r="A77" s="377"/>
      <c r="B77" s="377"/>
      <c r="C77" s="92"/>
      <c r="D77" s="377"/>
      <c r="E77" s="377"/>
    </row>
    <row r="78" spans="1:5">
      <c r="A78" s="375"/>
      <c r="B78" s="375"/>
      <c r="C78" s="239"/>
      <c r="D78" s="375"/>
      <c r="E78" s="375"/>
    </row>
    <row r="79" spans="1:5" ht="13.15" customHeight="1">
      <c r="A79" s="376"/>
      <c r="B79" s="376"/>
      <c r="C79" s="248"/>
      <c r="D79" s="374"/>
      <c r="E79" s="37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topLeftCell="A49" zoomScale="115" zoomScaleNormal="100" zoomScaleSheetLayoutView="115" workbookViewId="0">
      <selection activeCell="A7" sqref="A7:B7"/>
    </sheetView>
  </sheetViews>
  <sheetFormatPr defaultColWidth="9.140625" defaultRowHeight="12.75"/>
  <cols>
    <col min="1" max="1" width="9.28515625" style="249" bestFit="1" customWidth="1"/>
    <col min="2" max="2" width="50" style="249" customWidth="1"/>
    <col min="3" max="3" width="13.5703125" style="249" customWidth="1"/>
    <col min="4" max="4" width="20.28515625" style="252" customWidth="1"/>
    <col min="5" max="5" width="20.42578125" style="252" customWidth="1"/>
    <col min="6" max="6" width="21.28515625" style="253" customWidth="1"/>
    <col min="7" max="7" width="9.140625" style="209"/>
    <col min="8" max="8" width="16.140625" style="209" bestFit="1" customWidth="1"/>
    <col min="9" max="9" width="13.5703125" style="209" bestFit="1" customWidth="1"/>
    <col min="10" max="10" width="14.140625" style="209" bestFit="1" customWidth="1"/>
    <col min="11" max="16384" width="9.140625" style="249"/>
  </cols>
  <sheetData>
    <row r="1" spans="1:6" ht="23.25" customHeight="1">
      <c r="A1" s="380" t="s">
        <v>453</v>
      </c>
      <c r="B1" s="380"/>
      <c r="C1" s="380"/>
      <c r="D1" s="380"/>
      <c r="E1" s="380"/>
      <c r="F1" s="380"/>
    </row>
    <row r="2" spans="1:6" ht="25.5" customHeight="1">
      <c r="A2" s="381" t="s">
        <v>454</v>
      </c>
      <c r="B2" s="381"/>
      <c r="C2" s="381"/>
      <c r="D2" s="381"/>
      <c r="E2" s="381"/>
      <c r="F2" s="381"/>
    </row>
    <row r="3" spans="1:6" ht="15" customHeight="1">
      <c r="A3" s="382" t="s">
        <v>264</v>
      </c>
      <c r="B3" s="382"/>
      <c r="C3" s="382"/>
      <c r="D3" s="382"/>
      <c r="E3" s="382"/>
      <c r="F3" s="382"/>
    </row>
    <row r="4" spans="1:6">
      <c r="A4" s="382"/>
      <c r="B4" s="382"/>
      <c r="C4" s="382"/>
      <c r="D4" s="382"/>
      <c r="E4" s="382"/>
      <c r="F4" s="382"/>
    </row>
    <row r="5" spans="1:6">
      <c r="A5" s="383" t="s">
        <v>622</v>
      </c>
      <c r="B5" s="383"/>
      <c r="C5" s="383"/>
      <c r="D5" s="383"/>
      <c r="E5" s="383"/>
      <c r="F5" s="383"/>
    </row>
    <row r="6" spans="1:6">
      <c r="A6" s="210"/>
      <c r="B6" s="210"/>
      <c r="C6" s="210"/>
      <c r="D6" s="210"/>
      <c r="E6" s="210"/>
      <c r="F6" s="250"/>
    </row>
    <row r="7" spans="1:6" ht="30" customHeight="1">
      <c r="A7" s="378" t="s">
        <v>246</v>
      </c>
      <c r="B7" s="378"/>
      <c r="C7" s="378" t="s">
        <v>544</v>
      </c>
      <c r="D7" s="378"/>
      <c r="E7" s="378"/>
      <c r="F7" s="378"/>
    </row>
    <row r="8" spans="1:6" ht="30" customHeight="1">
      <c r="A8" s="378" t="s">
        <v>244</v>
      </c>
      <c r="B8" s="378"/>
      <c r="C8" s="378" t="s">
        <v>447</v>
      </c>
      <c r="D8" s="378"/>
      <c r="E8" s="378"/>
      <c r="F8" s="378"/>
    </row>
    <row r="9" spans="1:6" ht="30" customHeight="1">
      <c r="A9" s="379" t="s">
        <v>243</v>
      </c>
      <c r="B9" s="379"/>
      <c r="C9" s="379" t="s">
        <v>245</v>
      </c>
      <c r="D9" s="379"/>
      <c r="E9" s="379"/>
      <c r="F9" s="379"/>
    </row>
    <row r="10" spans="1:6" ht="30" customHeight="1">
      <c r="A10" s="379" t="s">
        <v>247</v>
      </c>
      <c r="B10" s="379"/>
      <c r="C10" s="379" t="s">
        <v>627</v>
      </c>
      <c r="D10" s="379"/>
      <c r="E10" s="379"/>
      <c r="F10" s="379"/>
    </row>
    <row r="11" spans="1:6" ht="19.5" customHeight="1">
      <c r="A11" s="95"/>
      <c r="B11" s="95"/>
      <c r="C11" s="95"/>
      <c r="D11" s="95"/>
      <c r="E11" s="95"/>
      <c r="F11" s="95"/>
    </row>
    <row r="12" spans="1:6" ht="21.75" customHeight="1">
      <c r="A12" s="251" t="s">
        <v>265</v>
      </c>
    </row>
    <row r="13" spans="1:6" ht="53.25" customHeight="1">
      <c r="A13" s="254" t="s">
        <v>199</v>
      </c>
      <c r="B13" s="254" t="s">
        <v>200</v>
      </c>
      <c r="C13" s="254" t="s">
        <v>201</v>
      </c>
      <c r="D13" s="212" t="s">
        <v>288</v>
      </c>
      <c r="E13" s="255" t="s">
        <v>289</v>
      </c>
      <c r="F13" s="98" t="s">
        <v>234</v>
      </c>
    </row>
    <row r="14" spans="1:6" s="209" customFormat="1" ht="25.5">
      <c r="A14" s="256" t="s">
        <v>46</v>
      </c>
      <c r="B14" s="257" t="s">
        <v>250</v>
      </c>
      <c r="C14" s="258" t="s">
        <v>88</v>
      </c>
      <c r="D14" s="259"/>
      <c r="E14" s="260"/>
      <c r="F14" s="261"/>
    </row>
    <row r="15" spans="1:6" s="209" customFormat="1" ht="25.5">
      <c r="A15" s="256" t="s">
        <v>89</v>
      </c>
      <c r="B15" s="258" t="s">
        <v>369</v>
      </c>
      <c r="C15" s="258" t="s">
        <v>90</v>
      </c>
      <c r="D15" s="262">
        <v>62747649016</v>
      </c>
      <c r="E15" s="262">
        <v>34614565323</v>
      </c>
      <c r="F15" s="263">
        <v>5.6764641682343955</v>
      </c>
    </row>
    <row r="16" spans="1:6" s="209" customFormat="1" ht="25.5">
      <c r="A16" s="256"/>
      <c r="B16" s="264" t="s">
        <v>455</v>
      </c>
      <c r="C16" s="258" t="s">
        <v>91</v>
      </c>
      <c r="D16" s="262"/>
      <c r="E16" s="262"/>
      <c r="F16" s="263"/>
    </row>
    <row r="17" spans="1:10" s="209" customFormat="1" ht="25.5">
      <c r="A17" s="256"/>
      <c r="B17" s="264" t="s">
        <v>370</v>
      </c>
      <c r="C17" s="258" t="s">
        <v>92</v>
      </c>
      <c r="D17" s="262">
        <v>62747649016</v>
      </c>
      <c r="E17" s="262">
        <v>34614565323</v>
      </c>
      <c r="F17" s="263">
        <v>5.6764641682343955</v>
      </c>
    </row>
    <row r="18" spans="1:10" s="209" customFormat="1" ht="25.5">
      <c r="A18" s="256" t="s">
        <v>93</v>
      </c>
      <c r="B18" s="258" t="s">
        <v>371</v>
      </c>
      <c r="C18" s="258" t="s">
        <v>94</v>
      </c>
      <c r="D18" s="262">
        <v>169764010400</v>
      </c>
      <c r="E18" s="262">
        <v>119921459300</v>
      </c>
      <c r="F18" s="263">
        <v>3.3415446612255981</v>
      </c>
    </row>
    <row r="19" spans="1:10" s="209" customFormat="1" ht="25.5">
      <c r="A19" s="256"/>
      <c r="B19" s="264" t="s">
        <v>372</v>
      </c>
      <c r="C19" s="258" t="s">
        <v>95</v>
      </c>
      <c r="D19" s="265">
        <v>169764010400</v>
      </c>
      <c r="E19" s="265">
        <v>119921459300</v>
      </c>
      <c r="F19" s="263">
        <v>3.3415446612255981</v>
      </c>
    </row>
    <row r="20" spans="1:10" s="209" customFormat="1" ht="25.5">
      <c r="A20" s="256"/>
      <c r="B20" s="264" t="s">
        <v>373</v>
      </c>
      <c r="C20" s="258" t="s">
        <v>96</v>
      </c>
      <c r="D20" s="262"/>
      <c r="E20" s="262"/>
      <c r="F20" s="263"/>
    </row>
    <row r="21" spans="1:10" s="209" customFormat="1" ht="25.5">
      <c r="A21" s="256"/>
      <c r="B21" s="264" t="s">
        <v>374</v>
      </c>
      <c r="C21" s="258" t="s">
        <v>181</v>
      </c>
      <c r="D21" s="262"/>
      <c r="E21" s="262"/>
      <c r="F21" s="263"/>
    </row>
    <row r="22" spans="1:10" s="209" customFormat="1" ht="25.5">
      <c r="A22" s="256"/>
      <c r="B22" s="264" t="s">
        <v>273</v>
      </c>
      <c r="C22" s="258" t="s">
        <v>182</v>
      </c>
      <c r="D22" s="265"/>
      <c r="E22" s="265"/>
      <c r="F22" s="263"/>
    </row>
    <row r="23" spans="1:10" s="209" customFormat="1" ht="25.5">
      <c r="A23" s="256" t="s">
        <v>97</v>
      </c>
      <c r="B23" s="264" t="s">
        <v>484</v>
      </c>
      <c r="C23" s="258"/>
      <c r="D23" s="265"/>
      <c r="E23" s="265"/>
      <c r="F23" s="263"/>
    </row>
    <row r="24" spans="1:10" s="209" customFormat="1" ht="25.5">
      <c r="A24" s="256" t="s">
        <v>99</v>
      </c>
      <c r="B24" s="258" t="s">
        <v>375</v>
      </c>
      <c r="C24" s="258" t="s">
        <v>98</v>
      </c>
      <c r="D24" s="262">
        <v>269500000</v>
      </c>
      <c r="E24" s="262"/>
      <c r="F24" s="263">
        <v>1.8912280701754387</v>
      </c>
    </row>
    <row r="25" spans="1:10" s="209" customFormat="1" ht="25.5">
      <c r="A25" s="256" t="s">
        <v>101</v>
      </c>
      <c r="B25" s="258" t="s">
        <v>376</v>
      </c>
      <c r="C25" s="258" t="s">
        <v>100</v>
      </c>
      <c r="D25" s="262"/>
      <c r="E25" s="262"/>
      <c r="F25" s="263"/>
    </row>
    <row r="26" spans="1:10" s="209" customFormat="1" ht="25.5">
      <c r="A26" s="256" t="s">
        <v>103</v>
      </c>
      <c r="B26" s="258" t="s">
        <v>483</v>
      </c>
      <c r="C26" s="258"/>
      <c r="D26" s="265"/>
      <c r="E26" s="265"/>
      <c r="F26" s="263"/>
    </row>
    <row r="27" spans="1:10" s="209" customFormat="1" ht="25.5">
      <c r="A27" s="256" t="s">
        <v>105</v>
      </c>
      <c r="B27" s="258" t="s">
        <v>377</v>
      </c>
      <c r="C27" s="258" t="s">
        <v>102</v>
      </c>
      <c r="D27" s="265">
        <v>3603275000</v>
      </c>
      <c r="E27" s="265">
        <v>4512400000</v>
      </c>
      <c r="F27" s="263"/>
    </row>
    <row r="28" spans="1:10" s="209" customFormat="1" ht="25.5">
      <c r="A28" s="256" t="s">
        <v>107</v>
      </c>
      <c r="B28" s="258" t="s">
        <v>378</v>
      </c>
      <c r="C28" s="258" t="s">
        <v>104</v>
      </c>
      <c r="D28" s="265"/>
      <c r="E28" s="265"/>
      <c r="F28" s="263"/>
    </row>
    <row r="29" spans="1:10" s="209" customFormat="1" ht="25.5">
      <c r="A29" s="256" t="s">
        <v>456</v>
      </c>
      <c r="B29" s="258" t="s">
        <v>379</v>
      </c>
      <c r="C29" s="258" t="s">
        <v>106</v>
      </c>
      <c r="D29" s="265"/>
      <c r="E29" s="265"/>
      <c r="F29" s="263"/>
    </row>
    <row r="30" spans="1:10" s="239" customFormat="1" ht="25.5">
      <c r="A30" s="266" t="s">
        <v>457</v>
      </c>
      <c r="B30" s="257" t="s">
        <v>251</v>
      </c>
      <c r="C30" s="257" t="s">
        <v>108</v>
      </c>
      <c r="D30" s="267">
        <v>236384434416</v>
      </c>
      <c r="E30" s="267">
        <v>159048424623</v>
      </c>
      <c r="F30" s="263">
        <v>3.8126180399030605</v>
      </c>
      <c r="G30" s="209"/>
      <c r="H30" s="209"/>
      <c r="I30" s="209"/>
      <c r="J30" s="209"/>
    </row>
    <row r="31" spans="1:10" s="209" customFormat="1" ht="25.5">
      <c r="A31" s="266" t="s">
        <v>56</v>
      </c>
      <c r="B31" s="257" t="s">
        <v>252</v>
      </c>
      <c r="C31" s="258" t="s">
        <v>109</v>
      </c>
      <c r="D31" s="265"/>
      <c r="E31" s="265"/>
      <c r="F31" s="263"/>
    </row>
    <row r="32" spans="1:10" s="209" customFormat="1" ht="38.25">
      <c r="A32" s="266" t="s">
        <v>110</v>
      </c>
      <c r="B32" s="257" t="s">
        <v>458</v>
      </c>
      <c r="C32" s="258"/>
      <c r="D32" s="265"/>
      <c r="E32" s="265"/>
      <c r="F32" s="263"/>
    </row>
    <row r="33" spans="1:6" s="209" customFormat="1" ht="38.25" customHeight="1">
      <c r="A33" s="266" t="s">
        <v>112</v>
      </c>
      <c r="B33" s="257" t="s">
        <v>380</v>
      </c>
      <c r="C33" s="257" t="s">
        <v>111</v>
      </c>
      <c r="D33" s="265">
        <v>4452670000</v>
      </c>
      <c r="E33" s="265">
        <v>4498865000</v>
      </c>
      <c r="F33" s="263">
        <v>0.94272714569421445</v>
      </c>
    </row>
    <row r="34" spans="1:6" s="209" customFormat="1" ht="25.5">
      <c r="A34" s="256"/>
      <c r="B34" s="264" t="s">
        <v>485</v>
      </c>
      <c r="C34" s="258" t="s">
        <v>240</v>
      </c>
      <c r="D34" s="265">
        <v>4452670000</v>
      </c>
      <c r="E34" s="265">
        <v>4498865000</v>
      </c>
      <c r="F34" s="263">
        <v>0.94272714569421445</v>
      </c>
    </row>
    <row r="35" spans="1:6" s="209" customFormat="1" ht="25.5">
      <c r="A35" s="256"/>
      <c r="B35" s="264" t="s">
        <v>381</v>
      </c>
      <c r="C35" s="258" t="s">
        <v>253</v>
      </c>
      <c r="D35" s="265"/>
      <c r="E35" s="265"/>
      <c r="F35" s="263"/>
    </row>
    <row r="36" spans="1:6" s="209" customFormat="1" ht="25.5">
      <c r="A36" s="266" t="s">
        <v>114</v>
      </c>
      <c r="B36" s="257" t="s">
        <v>382</v>
      </c>
      <c r="C36" s="257" t="s">
        <v>113</v>
      </c>
      <c r="D36" s="267">
        <v>1994264783</v>
      </c>
      <c r="E36" s="267">
        <v>3724857966</v>
      </c>
      <c r="F36" s="263">
        <v>8.1825002757739611</v>
      </c>
    </row>
    <row r="37" spans="1:6" s="209" customFormat="1" ht="25.5">
      <c r="A37" s="256"/>
      <c r="B37" s="258" t="s">
        <v>383</v>
      </c>
      <c r="C37" s="258" t="s">
        <v>241</v>
      </c>
      <c r="D37" s="262">
        <v>57792066</v>
      </c>
      <c r="E37" s="262">
        <v>2555822935</v>
      </c>
      <c r="F37" s="263">
        <v>42.951058056547112</v>
      </c>
    </row>
    <row r="38" spans="1:6" s="209" customFormat="1" ht="25.5">
      <c r="A38" s="256"/>
      <c r="B38" s="258" t="s">
        <v>384</v>
      </c>
      <c r="C38" s="258" t="s">
        <v>242</v>
      </c>
      <c r="D38" s="262">
        <v>1418803768</v>
      </c>
      <c r="E38" s="262">
        <v>809965263</v>
      </c>
      <c r="F38" s="263">
        <v>47.024996364090498</v>
      </c>
    </row>
    <row r="39" spans="1:6" s="209" customFormat="1" ht="25.5">
      <c r="A39" s="256"/>
      <c r="B39" s="258" t="s">
        <v>274</v>
      </c>
      <c r="C39" s="258" t="s">
        <v>183</v>
      </c>
      <c r="D39" s="265"/>
      <c r="E39" s="265"/>
      <c r="F39" s="263"/>
    </row>
    <row r="40" spans="1:6" s="209" customFormat="1" ht="25.5">
      <c r="A40" s="256"/>
      <c r="B40" s="258" t="s">
        <v>385</v>
      </c>
      <c r="C40" s="258" t="s">
        <v>187</v>
      </c>
      <c r="D40" s="262">
        <v>45000000</v>
      </c>
      <c r="E40" s="262">
        <v>45000000</v>
      </c>
      <c r="F40" s="263">
        <v>1</v>
      </c>
    </row>
    <row r="41" spans="1:6" s="209" customFormat="1" ht="38.25">
      <c r="A41" s="256"/>
      <c r="B41" s="258" t="s">
        <v>439</v>
      </c>
      <c r="C41" s="258" t="s">
        <v>184</v>
      </c>
      <c r="D41" s="265"/>
      <c r="E41" s="265"/>
      <c r="F41" s="263"/>
    </row>
    <row r="42" spans="1:6" s="209" customFormat="1" ht="25.5">
      <c r="A42" s="256"/>
      <c r="B42" s="258" t="s">
        <v>277</v>
      </c>
      <c r="C42" s="258" t="s">
        <v>190</v>
      </c>
      <c r="D42" s="262">
        <v>13119822</v>
      </c>
      <c r="E42" s="262">
        <v>6279900</v>
      </c>
      <c r="F42" s="263">
        <v>72.797711723808831</v>
      </c>
    </row>
    <row r="43" spans="1:6" s="209" customFormat="1" ht="25.5">
      <c r="A43" s="256"/>
      <c r="B43" s="258" t="s">
        <v>275</v>
      </c>
      <c r="C43" s="258" t="s">
        <v>186</v>
      </c>
      <c r="D43" s="262">
        <v>217576324</v>
      </c>
      <c r="E43" s="262">
        <v>137632587</v>
      </c>
      <c r="F43" s="263">
        <v>3.8848994720193502</v>
      </c>
    </row>
    <row r="44" spans="1:6" s="209" customFormat="1" ht="26.25" customHeight="1">
      <c r="A44" s="256"/>
      <c r="B44" s="258" t="s">
        <v>276</v>
      </c>
      <c r="C44" s="258" t="s">
        <v>185</v>
      </c>
      <c r="D44" s="262">
        <v>23596544</v>
      </c>
      <c r="E44" s="262">
        <v>21498551</v>
      </c>
      <c r="F44" s="263">
        <v>1.1201852336158529</v>
      </c>
    </row>
    <row r="45" spans="1:6" s="209" customFormat="1" ht="26.25" customHeight="1">
      <c r="A45" s="256"/>
      <c r="B45" s="258" t="s">
        <v>386</v>
      </c>
      <c r="C45" s="258" t="s">
        <v>189</v>
      </c>
      <c r="D45" s="262">
        <v>5500000</v>
      </c>
      <c r="E45" s="262">
        <v>5500000</v>
      </c>
      <c r="F45" s="263">
        <v>1</v>
      </c>
    </row>
    <row r="46" spans="1:6" s="209" customFormat="1" ht="25.5">
      <c r="A46" s="256"/>
      <c r="B46" s="258" t="s">
        <v>387</v>
      </c>
      <c r="C46" s="258" t="s">
        <v>229</v>
      </c>
      <c r="D46" s="262">
        <v>16500000</v>
      </c>
      <c r="E46" s="262">
        <v>16500000</v>
      </c>
      <c r="F46" s="263">
        <v>1</v>
      </c>
    </row>
    <row r="47" spans="1:6" s="209" customFormat="1" ht="25.5">
      <c r="A47" s="256"/>
      <c r="B47" s="258" t="s">
        <v>388</v>
      </c>
      <c r="C47" s="258" t="s">
        <v>192</v>
      </c>
      <c r="D47" s="262">
        <v>13200000</v>
      </c>
      <c r="E47" s="262">
        <v>13200000</v>
      </c>
      <c r="F47" s="263">
        <v>1</v>
      </c>
    </row>
    <row r="48" spans="1:6" s="209" customFormat="1" ht="25.5">
      <c r="A48" s="256"/>
      <c r="B48" s="258" t="s">
        <v>279</v>
      </c>
      <c r="C48" s="258" t="s">
        <v>188</v>
      </c>
      <c r="D48" s="262">
        <v>47727900</v>
      </c>
      <c r="E48" s="262">
        <v>43389000</v>
      </c>
      <c r="F48" s="263">
        <v>1.1091160242178575</v>
      </c>
    </row>
    <row r="49" spans="1:6" s="209" customFormat="1" ht="25.5">
      <c r="A49" s="256"/>
      <c r="B49" s="258" t="s">
        <v>389</v>
      </c>
      <c r="C49" s="258" t="s">
        <v>191</v>
      </c>
      <c r="D49" s="265"/>
      <c r="E49" s="265"/>
      <c r="F49" s="263">
        <v>0</v>
      </c>
    </row>
    <row r="50" spans="1:6" s="209" customFormat="1" ht="51">
      <c r="A50" s="256"/>
      <c r="B50" s="258" t="s">
        <v>278</v>
      </c>
      <c r="C50" s="258" t="s">
        <v>429</v>
      </c>
      <c r="D50" s="265">
        <v>130614792</v>
      </c>
      <c r="E50" s="265">
        <v>60157338</v>
      </c>
      <c r="F50" s="263">
        <v>83.254534340518376</v>
      </c>
    </row>
    <row r="51" spans="1:6" s="209" customFormat="1" ht="25.5">
      <c r="A51" s="256"/>
      <c r="B51" s="258" t="s">
        <v>431</v>
      </c>
      <c r="C51" s="258" t="s">
        <v>430</v>
      </c>
      <c r="D51" s="265">
        <v>2416783</v>
      </c>
      <c r="E51" s="265">
        <v>7209012</v>
      </c>
      <c r="F51" s="263">
        <v>0.639606949131729</v>
      </c>
    </row>
    <row r="52" spans="1:6" s="209" customFormat="1" ht="25.5">
      <c r="A52" s="256"/>
      <c r="B52" s="258" t="s">
        <v>432</v>
      </c>
      <c r="C52" s="258" t="s">
        <v>440</v>
      </c>
      <c r="D52" s="265">
        <v>2416784</v>
      </c>
      <c r="E52" s="265">
        <v>2703380</v>
      </c>
      <c r="F52" s="263">
        <v>1.7056192367571565</v>
      </c>
    </row>
    <row r="53" spans="1:6" s="209" customFormat="1" ht="25.5">
      <c r="A53" s="256"/>
      <c r="B53" s="258" t="s">
        <v>428</v>
      </c>
      <c r="C53" s="258" t="s">
        <v>441</v>
      </c>
      <c r="D53" s="265"/>
      <c r="E53" s="265"/>
      <c r="F53" s="263"/>
    </row>
    <row r="54" spans="1:6" s="209" customFormat="1" ht="25.5">
      <c r="A54" s="266" t="s">
        <v>459</v>
      </c>
      <c r="B54" s="257" t="s">
        <v>390</v>
      </c>
      <c r="C54" s="257" t="s">
        <v>115</v>
      </c>
      <c r="D54" s="267">
        <v>6446934783</v>
      </c>
      <c r="E54" s="267">
        <v>8223722966</v>
      </c>
      <c r="F54" s="263">
        <v>1.2979787569463894</v>
      </c>
    </row>
    <row r="55" spans="1:6" s="209" customFormat="1" ht="25.5">
      <c r="A55" s="256"/>
      <c r="B55" s="268" t="s">
        <v>460</v>
      </c>
      <c r="C55" s="258" t="s">
        <v>116</v>
      </c>
      <c r="D55" s="267">
        <v>229937499633</v>
      </c>
      <c r="E55" s="267">
        <v>150824701657</v>
      </c>
      <c r="F55" s="263">
        <v>4.0316110271599914</v>
      </c>
    </row>
    <row r="56" spans="1:6" s="209" customFormat="1" ht="25.5">
      <c r="A56" s="256"/>
      <c r="B56" s="264" t="s">
        <v>391</v>
      </c>
      <c r="C56" s="258" t="s">
        <v>117</v>
      </c>
      <c r="D56" s="269">
        <v>19343257</v>
      </c>
      <c r="E56" s="269">
        <v>11695465.85</v>
      </c>
      <c r="F56" s="263">
        <v>3.5777617327611737</v>
      </c>
    </row>
    <row r="57" spans="1:6" s="209" customFormat="1" ht="25.5">
      <c r="A57" s="256"/>
      <c r="B57" s="264" t="s">
        <v>392</v>
      </c>
      <c r="C57" s="258" t="s">
        <v>118</v>
      </c>
      <c r="D57" s="269">
        <v>11887.21</v>
      </c>
      <c r="E57" s="269">
        <v>12895.99</v>
      </c>
      <c r="F57" s="263">
        <v>1.1268523012520568</v>
      </c>
    </row>
    <row r="58" spans="1:6">
      <c r="A58" s="270"/>
      <c r="B58" s="271"/>
      <c r="C58" s="272"/>
      <c r="D58" s="273"/>
      <c r="E58" s="273"/>
      <c r="F58" s="274"/>
    </row>
    <row r="59" spans="1:6" ht="11.25" customHeight="1">
      <c r="A59" s="209"/>
      <c r="B59" s="209"/>
      <c r="C59" s="209"/>
      <c r="D59" s="275"/>
      <c r="E59" s="275"/>
      <c r="F59" s="276"/>
    </row>
    <row r="60" spans="1:6">
      <c r="A60" s="239" t="s">
        <v>176</v>
      </c>
      <c r="B60" s="209"/>
      <c r="C60" s="277"/>
      <c r="D60" s="278" t="s">
        <v>177</v>
      </c>
      <c r="E60" s="275"/>
      <c r="F60" s="276"/>
    </row>
    <row r="61" spans="1:6">
      <c r="A61" s="242" t="s">
        <v>178</v>
      </c>
      <c r="B61" s="209"/>
      <c r="C61" s="277"/>
      <c r="D61" s="279" t="s">
        <v>179</v>
      </c>
      <c r="E61" s="275"/>
      <c r="F61" s="276"/>
    </row>
    <row r="62" spans="1:6">
      <c r="A62" s="209"/>
      <c r="B62" s="209"/>
      <c r="C62" s="277"/>
      <c r="D62" s="277"/>
      <c r="E62" s="275"/>
      <c r="F62" s="276"/>
    </row>
    <row r="63" spans="1:6">
      <c r="A63" s="209"/>
      <c r="B63" s="209"/>
      <c r="C63" s="277"/>
      <c r="D63" s="277"/>
      <c r="E63" s="275"/>
      <c r="F63" s="276"/>
    </row>
    <row r="64" spans="1:6">
      <c r="A64" s="209"/>
      <c r="B64" s="209"/>
      <c r="C64" s="277"/>
      <c r="D64" s="277"/>
      <c r="E64" s="275"/>
      <c r="F64" s="276"/>
    </row>
    <row r="65" spans="1:6">
      <c r="A65" s="209"/>
      <c r="B65" s="209"/>
      <c r="C65" s="277"/>
      <c r="D65" s="277"/>
      <c r="E65" s="275"/>
      <c r="F65" s="276"/>
    </row>
    <row r="66" spans="1:6">
      <c r="A66" s="209"/>
      <c r="B66" s="209"/>
      <c r="C66" s="277"/>
      <c r="D66" s="277"/>
      <c r="E66" s="275"/>
      <c r="F66" s="276"/>
    </row>
    <row r="67" spans="1:6">
      <c r="A67" s="209"/>
      <c r="B67" s="209"/>
      <c r="C67" s="277"/>
      <c r="D67" s="277"/>
      <c r="E67" s="275"/>
      <c r="F67" s="276"/>
    </row>
    <row r="68" spans="1:6">
      <c r="A68" s="209"/>
      <c r="B68" s="209"/>
      <c r="C68" s="277"/>
      <c r="D68" s="277"/>
      <c r="E68" s="275"/>
      <c r="F68" s="276"/>
    </row>
    <row r="69" spans="1:6">
      <c r="A69" s="209"/>
      <c r="B69" s="209"/>
      <c r="C69" s="277"/>
      <c r="D69" s="277"/>
      <c r="E69" s="275"/>
      <c r="F69" s="276"/>
    </row>
    <row r="70" spans="1:6">
      <c r="A70" s="244"/>
      <c r="B70" s="244"/>
      <c r="C70" s="277"/>
      <c r="D70" s="245"/>
      <c r="E70" s="280"/>
      <c r="F70" s="281"/>
    </row>
    <row r="71" spans="1:6">
      <c r="A71" s="239" t="s">
        <v>238</v>
      </c>
      <c r="B71" s="209"/>
      <c r="C71" s="277"/>
      <c r="D71" s="241" t="s">
        <v>448</v>
      </c>
      <c r="E71" s="275"/>
      <c r="F71" s="276"/>
    </row>
    <row r="72" spans="1:6">
      <c r="A72" s="239" t="s">
        <v>532</v>
      </c>
      <c r="B72" s="209"/>
      <c r="C72" s="277"/>
      <c r="D72" s="241"/>
      <c r="E72" s="275"/>
      <c r="F72" s="276"/>
    </row>
    <row r="73" spans="1:6">
      <c r="A73" s="209" t="s">
        <v>239</v>
      </c>
      <c r="B73" s="209"/>
      <c r="C73" s="277"/>
      <c r="D73" s="240"/>
      <c r="E73" s="275"/>
      <c r="F73" s="27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7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view="pageBreakPreview" topLeftCell="A46" zoomScaleNormal="100" zoomScaleSheetLayoutView="100" workbookViewId="0">
      <selection activeCell="C8" sqref="C8:F8"/>
    </sheetView>
  </sheetViews>
  <sheetFormatPr defaultColWidth="9.140625" defaultRowHeight="12.75"/>
  <cols>
    <col min="1" max="1" width="7.140625" style="249" customWidth="1"/>
    <col min="2" max="2" width="48.5703125" style="249" customWidth="1"/>
    <col min="3" max="3" width="9.140625" style="249"/>
    <col min="4" max="4" width="21.85546875" style="252" customWidth="1"/>
    <col min="5" max="5" width="21.140625" style="252" customWidth="1"/>
    <col min="6" max="6" width="19.5703125" style="252" customWidth="1"/>
    <col min="7" max="7" width="12.5703125" style="209" bestFit="1" customWidth="1"/>
    <col min="8" max="16384" width="9.140625" style="249"/>
  </cols>
  <sheetData>
    <row r="1" spans="1:12" ht="23.25" customHeight="1">
      <c r="A1" s="380" t="s">
        <v>453</v>
      </c>
      <c r="B1" s="380"/>
      <c r="C1" s="380"/>
      <c r="D1" s="380"/>
      <c r="E1" s="380"/>
      <c r="F1" s="380"/>
    </row>
    <row r="2" spans="1:12" ht="33" customHeight="1">
      <c r="A2" s="381" t="s">
        <v>461</v>
      </c>
      <c r="B2" s="381"/>
      <c r="C2" s="381"/>
      <c r="D2" s="381"/>
      <c r="E2" s="381"/>
      <c r="F2" s="381"/>
    </row>
    <row r="3" spans="1:12" ht="15" customHeight="1">
      <c r="A3" s="382" t="s">
        <v>264</v>
      </c>
      <c r="B3" s="382"/>
      <c r="C3" s="382"/>
      <c r="D3" s="382"/>
      <c r="E3" s="382"/>
      <c r="F3" s="382"/>
    </row>
    <row r="4" spans="1:12">
      <c r="A4" s="382"/>
      <c r="B4" s="382"/>
      <c r="C4" s="382"/>
      <c r="D4" s="382"/>
      <c r="E4" s="382"/>
      <c r="F4" s="382"/>
    </row>
    <row r="5" spans="1:12">
      <c r="A5" s="383" t="s">
        <v>621</v>
      </c>
      <c r="B5" s="383"/>
      <c r="C5" s="383"/>
      <c r="D5" s="383"/>
      <c r="E5" s="383"/>
      <c r="F5" s="383"/>
    </row>
    <row r="6" spans="1:12">
      <c r="A6" s="210"/>
      <c r="B6" s="210"/>
      <c r="C6" s="210"/>
      <c r="D6" s="210"/>
      <c r="E6" s="210"/>
      <c r="F6" s="209"/>
    </row>
    <row r="7" spans="1:12" ht="30" customHeight="1">
      <c r="A7" s="378" t="s">
        <v>246</v>
      </c>
      <c r="B7" s="378"/>
      <c r="C7" s="378" t="s">
        <v>544</v>
      </c>
      <c r="D7" s="378"/>
      <c r="E7" s="378"/>
      <c r="F7" s="378"/>
    </row>
    <row r="8" spans="1:12" ht="30" customHeight="1">
      <c r="A8" s="378" t="s">
        <v>244</v>
      </c>
      <c r="B8" s="378"/>
      <c r="C8" s="378" t="s">
        <v>447</v>
      </c>
      <c r="D8" s="378"/>
      <c r="E8" s="378"/>
      <c r="F8" s="378"/>
    </row>
    <row r="9" spans="1:12" ht="30" customHeight="1">
      <c r="A9" s="379" t="s">
        <v>243</v>
      </c>
      <c r="B9" s="379"/>
      <c r="C9" s="379" t="s">
        <v>245</v>
      </c>
      <c r="D9" s="379"/>
      <c r="E9" s="379"/>
      <c r="F9" s="379"/>
    </row>
    <row r="10" spans="1:12" ht="30" customHeight="1">
      <c r="A10" s="379" t="s">
        <v>247</v>
      </c>
      <c r="B10" s="379"/>
      <c r="C10" s="379" t="s">
        <v>627</v>
      </c>
      <c r="D10" s="379"/>
      <c r="E10" s="379"/>
      <c r="F10" s="379"/>
    </row>
    <row r="11" spans="1:12" ht="24" customHeight="1">
      <c r="A11" s="95"/>
      <c r="B11" s="95"/>
      <c r="C11" s="95"/>
      <c r="D11" s="95"/>
      <c r="E11" s="95"/>
      <c r="F11" s="95"/>
    </row>
    <row r="12" spans="1:12" ht="21" customHeight="1">
      <c r="A12" s="282" t="s">
        <v>266</v>
      </c>
      <c r="B12" s="283"/>
      <c r="C12" s="283"/>
      <c r="E12" s="284"/>
      <c r="F12" s="284"/>
    </row>
    <row r="13" spans="1:12" ht="43.5" customHeight="1">
      <c r="A13" s="285" t="s">
        <v>199</v>
      </c>
      <c r="B13" s="285" t="s">
        <v>173</v>
      </c>
      <c r="C13" s="285" t="s">
        <v>201</v>
      </c>
      <c r="D13" s="255" t="s">
        <v>288</v>
      </c>
      <c r="E13" s="286" t="s">
        <v>289</v>
      </c>
      <c r="F13" s="286" t="s">
        <v>230</v>
      </c>
    </row>
    <row r="14" spans="1:12" s="251" customFormat="1" ht="25.5">
      <c r="A14" s="287" t="s">
        <v>46</v>
      </c>
      <c r="B14" s="288" t="s">
        <v>393</v>
      </c>
      <c r="C14" s="288" t="s">
        <v>119</v>
      </c>
      <c r="D14" s="267">
        <v>1781002489</v>
      </c>
      <c r="E14" s="267">
        <v>9127425</v>
      </c>
      <c r="F14" s="289">
        <v>1790129914</v>
      </c>
      <c r="G14" s="209"/>
      <c r="H14" s="290"/>
      <c r="I14" s="290"/>
      <c r="J14" s="290"/>
      <c r="K14" s="290"/>
      <c r="L14" s="290"/>
    </row>
    <row r="15" spans="1:12" s="251" customFormat="1" ht="25.5">
      <c r="A15" s="291">
        <v>1</v>
      </c>
      <c r="B15" s="292" t="s">
        <v>486</v>
      </c>
      <c r="C15" s="288"/>
      <c r="D15" s="267"/>
      <c r="E15" s="267"/>
      <c r="F15" s="289"/>
      <c r="G15" s="209"/>
      <c r="H15" s="290"/>
      <c r="I15" s="290"/>
      <c r="J15" s="290"/>
      <c r="K15" s="290"/>
      <c r="L15" s="290"/>
    </row>
    <row r="16" spans="1:12" s="96" customFormat="1" ht="25.5">
      <c r="A16" s="291">
        <v>2</v>
      </c>
      <c r="B16" s="292" t="s">
        <v>394</v>
      </c>
      <c r="C16" s="292" t="s">
        <v>120</v>
      </c>
      <c r="D16" s="293">
        <v>1760200000</v>
      </c>
      <c r="E16" s="262"/>
      <c r="F16" s="294">
        <v>1760200000</v>
      </c>
      <c r="G16" s="209"/>
    </row>
    <row r="17" spans="1:12" s="96" customFormat="1" ht="25.5">
      <c r="A17" s="291">
        <v>3</v>
      </c>
      <c r="B17" s="292" t="s">
        <v>395</v>
      </c>
      <c r="C17" s="292" t="s">
        <v>121</v>
      </c>
      <c r="D17" s="262">
        <v>20802489</v>
      </c>
      <c r="E17" s="262">
        <v>9127425</v>
      </c>
      <c r="F17" s="294">
        <v>29929914</v>
      </c>
      <c r="G17" s="209"/>
    </row>
    <row r="18" spans="1:12" s="96" customFormat="1" ht="25.5">
      <c r="A18" s="291">
        <v>4</v>
      </c>
      <c r="B18" s="292" t="s">
        <v>396</v>
      </c>
      <c r="C18" s="292" t="s">
        <v>122</v>
      </c>
      <c r="D18" s="267"/>
      <c r="E18" s="267"/>
      <c r="F18" s="289"/>
      <c r="G18" s="209"/>
    </row>
    <row r="19" spans="1:12" s="251" customFormat="1" ht="25.5">
      <c r="A19" s="287" t="s">
        <v>56</v>
      </c>
      <c r="B19" s="288" t="s">
        <v>397</v>
      </c>
      <c r="C19" s="288" t="s">
        <v>123</v>
      </c>
      <c r="D19" s="267">
        <v>1553096584</v>
      </c>
      <c r="E19" s="267">
        <v>808197204</v>
      </c>
      <c r="F19" s="289">
        <v>2361293788</v>
      </c>
      <c r="G19" s="209"/>
      <c r="H19" s="290"/>
      <c r="I19" s="290"/>
      <c r="J19" s="290"/>
      <c r="K19" s="290"/>
      <c r="L19" s="290"/>
    </row>
    <row r="20" spans="1:12" s="96" customFormat="1" ht="25.5">
      <c r="A20" s="291">
        <v>1</v>
      </c>
      <c r="B20" s="292" t="s">
        <v>398</v>
      </c>
      <c r="C20" s="292" t="s">
        <v>124</v>
      </c>
      <c r="D20" s="262">
        <v>542241944</v>
      </c>
      <c r="E20" s="262">
        <v>324990766</v>
      </c>
      <c r="F20" s="294">
        <v>867232710</v>
      </c>
      <c r="G20" s="209"/>
    </row>
    <row r="21" spans="1:12" s="96" customFormat="1" ht="25.5">
      <c r="A21" s="291">
        <v>2</v>
      </c>
      <c r="B21" s="292" t="s">
        <v>399</v>
      </c>
      <c r="C21" s="292" t="s">
        <v>125</v>
      </c>
      <c r="D21" s="262">
        <v>84032329</v>
      </c>
      <c r="E21" s="262">
        <v>80402555</v>
      </c>
      <c r="F21" s="294">
        <v>164434884</v>
      </c>
      <c r="G21" s="209"/>
    </row>
    <row r="22" spans="1:12" s="96" customFormat="1" ht="25.5">
      <c r="A22" s="291"/>
      <c r="B22" s="295" t="s">
        <v>254</v>
      </c>
      <c r="C22" s="292" t="s">
        <v>195</v>
      </c>
      <c r="D22" s="262">
        <v>60000000</v>
      </c>
      <c r="E22" s="262">
        <v>60000000</v>
      </c>
      <c r="F22" s="294">
        <v>120000000</v>
      </c>
      <c r="G22" s="209"/>
    </row>
    <row r="23" spans="1:12" s="96" customFormat="1" ht="25.5">
      <c r="A23" s="291"/>
      <c r="B23" s="295" t="s">
        <v>255</v>
      </c>
      <c r="C23" s="292" t="s">
        <v>196</v>
      </c>
      <c r="D23" s="262">
        <v>7532329</v>
      </c>
      <c r="E23" s="262">
        <v>3902555</v>
      </c>
      <c r="F23" s="294">
        <v>11434884</v>
      </c>
      <c r="G23" s="209"/>
    </row>
    <row r="24" spans="1:12" s="96" customFormat="1" ht="25.5">
      <c r="A24" s="291"/>
      <c r="B24" s="295" t="s">
        <v>256</v>
      </c>
      <c r="C24" s="292" t="s">
        <v>231</v>
      </c>
      <c r="D24" s="262">
        <v>16500000</v>
      </c>
      <c r="E24" s="262">
        <v>16500000</v>
      </c>
      <c r="F24" s="294">
        <v>33000000</v>
      </c>
      <c r="G24" s="209"/>
    </row>
    <row r="25" spans="1:12" s="96" customFormat="1" ht="55.5" customHeight="1">
      <c r="A25" s="291">
        <v>3</v>
      </c>
      <c r="B25" s="296" t="s">
        <v>462</v>
      </c>
      <c r="C25" s="292" t="s">
        <v>126</v>
      </c>
      <c r="D25" s="262">
        <v>89100000</v>
      </c>
      <c r="E25" s="262">
        <v>89100000</v>
      </c>
      <c r="F25" s="294">
        <v>178200000</v>
      </c>
      <c r="G25" s="209"/>
    </row>
    <row r="26" spans="1:12" s="96" customFormat="1" ht="25.5">
      <c r="A26" s="291"/>
      <c r="B26" s="292" t="s">
        <v>400</v>
      </c>
      <c r="C26" s="292" t="s">
        <v>194</v>
      </c>
      <c r="D26" s="262">
        <v>49500000</v>
      </c>
      <c r="E26" s="262">
        <v>49500000</v>
      </c>
      <c r="F26" s="294">
        <v>99000000</v>
      </c>
      <c r="G26" s="209"/>
    </row>
    <row r="27" spans="1:12" s="96" customFormat="1" ht="51">
      <c r="A27" s="291"/>
      <c r="B27" s="292" t="s">
        <v>401</v>
      </c>
      <c r="C27" s="292" t="s">
        <v>197</v>
      </c>
      <c r="D27" s="262">
        <v>39600000</v>
      </c>
      <c r="E27" s="262">
        <v>39600000</v>
      </c>
      <c r="F27" s="294">
        <v>79200000</v>
      </c>
      <c r="G27" s="209"/>
    </row>
    <row r="28" spans="1:12" s="96" customFormat="1" ht="25.5">
      <c r="A28" s="291">
        <v>4</v>
      </c>
      <c r="B28" s="292" t="s">
        <v>463</v>
      </c>
      <c r="C28" s="292"/>
      <c r="D28" s="267"/>
      <c r="E28" s="267"/>
      <c r="F28" s="289"/>
      <c r="G28" s="209"/>
    </row>
    <row r="29" spans="1:12" s="96" customFormat="1" ht="25.5">
      <c r="A29" s="291">
        <v>5</v>
      </c>
      <c r="B29" s="292" t="s">
        <v>464</v>
      </c>
      <c r="C29" s="292"/>
      <c r="D29" s="267"/>
      <c r="E29" s="267"/>
      <c r="F29" s="289"/>
      <c r="G29" s="209"/>
    </row>
    <row r="30" spans="1:12" s="96" customFormat="1" ht="25.5">
      <c r="A30" s="291">
        <v>6</v>
      </c>
      <c r="B30" s="292" t="s">
        <v>402</v>
      </c>
      <c r="C30" s="292" t="s">
        <v>127</v>
      </c>
      <c r="D30" s="262">
        <v>47727900</v>
      </c>
      <c r="E30" s="262"/>
      <c r="F30" s="294">
        <v>47727900</v>
      </c>
      <c r="G30" s="209"/>
    </row>
    <row r="31" spans="1:12" s="96" customFormat="1" ht="63.75">
      <c r="A31" s="291">
        <v>7</v>
      </c>
      <c r="B31" s="292" t="s">
        <v>403</v>
      </c>
      <c r="C31" s="292" t="s">
        <v>128</v>
      </c>
      <c r="D31" s="262">
        <v>45000000</v>
      </c>
      <c r="E31" s="262">
        <v>45000000</v>
      </c>
      <c r="F31" s="294">
        <v>90000000</v>
      </c>
      <c r="G31" s="209"/>
    </row>
    <row r="32" spans="1:12" s="96" customFormat="1" ht="138.75" customHeight="1">
      <c r="A32" s="291">
        <v>8</v>
      </c>
      <c r="B32" s="296" t="s">
        <v>404</v>
      </c>
      <c r="C32" s="292" t="s">
        <v>129</v>
      </c>
      <c r="D32" s="267"/>
      <c r="E32" s="297"/>
      <c r="F32" s="294"/>
      <c r="G32" s="209"/>
    </row>
    <row r="33" spans="1:12" s="96" customFormat="1" ht="51">
      <c r="A33" s="291">
        <v>9</v>
      </c>
      <c r="B33" s="292" t="s">
        <v>405</v>
      </c>
      <c r="C33" s="292" t="s">
        <v>130</v>
      </c>
      <c r="D33" s="262">
        <v>744811568</v>
      </c>
      <c r="E33" s="262">
        <v>268601093</v>
      </c>
      <c r="F33" s="294">
        <v>1013412661</v>
      </c>
      <c r="G33" s="209"/>
    </row>
    <row r="34" spans="1:12" s="96" customFormat="1" ht="25.5">
      <c r="A34" s="291"/>
      <c r="B34" s="292" t="s">
        <v>280</v>
      </c>
      <c r="C34" s="292" t="s">
        <v>282</v>
      </c>
      <c r="D34" s="262">
        <v>615878500</v>
      </c>
      <c r="E34" s="262">
        <v>214858530</v>
      </c>
      <c r="F34" s="294">
        <v>830737030</v>
      </c>
      <c r="G34" s="209"/>
    </row>
    <row r="35" spans="1:12" s="96" customFormat="1" ht="25.5">
      <c r="A35" s="291"/>
      <c r="B35" s="292" t="s">
        <v>281</v>
      </c>
      <c r="C35" s="292" t="s">
        <v>283</v>
      </c>
      <c r="D35" s="262">
        <v>128933068</v>
      </c>
      <c r="E35" s="262">
        <v>53742563</v>
      </c>
      <c r="F35" s="294">
        <v>182675631</v>
      </c>
      <c r="G35" s="209"/>
    </row>
    <row r="36" spans="1:12" s="96" customFormat="1" ht="25.5">
      <c r="A36" s="291"/>
      <c r="B36" s="292" t="s">
        <v>437</v>
      </c>
      <c r="C36" s="292" t="s">
        <v>438</v>
      </c>
      <c r="D36" s="267"/>
      <c r="E36" s="267"/>
      <c r="F36" s="289"/>
      <c r="G36" s="209"/>
    </row>
    <row r="37" spans="1:12" s="96" customFormat="1" ht="25.5">
      <c r="A37" s="291">
        <v>10</v>
      </c>
      <c r="B37" s="292" t="s">
        <v>406</v>
      </c>
      <c r="C37" s="292" t="s">
        <v>131</v>
      </c>
      <c r="D37" s="297">
        <v>182843</v>
      </c>
      <c r="E37" s="297">
        <v>102790</v>
      </c>
      <c r="F37" s="294">
        <v>285633</v>
      </c>
      <c r="G37" s="209"/>
    </row>
    <row r="38" spans="1:12" s="96" customFormat="1" ht="25.5">
      <c r="A38" s="291"/>
      <c r="B38" s="292" t="s">
        <v>284</v>
      </c>
      <c r="C38" s="292" t="s">
        <v>132</v>
      </c>
      <c r="D38" s="262">
        <v>182843</v>
      </c>
      <c r="E38" s="297">
        <v>102790</v>
      </c>
      <c r="F38" s="294">
        <v>285633</v>
      </c>
      <c r="G38" s="209"/>
    </row>
    <row r="39" spans="1:12" s="96" customFormat="1" ht="25.5">
      <c r="A39" s="291"/>
      <c r="B39" s="292" t="s">
        <v>407</v>
      </c>
      <c r="C39" s="292" t="s">
        <v>198</v>
      </c>
      <c r="D39" s="267"/>
      <c r="E39" s="267"/>
      <c r="F39" s="294"/>
      <c r="G39" s="209"/>
    </row>
    <row r="40" spans="1:12" s="96" customFormat="1" ht="25.5">
      <c r="A40" s="291"/>
      <c r="B40" s="292" t="s">
        <v>285</v>
      </c>
      <c r="C40" s="292" t="s">
        <v>193</v>
      </c>
      <c r="D40" s="267"/>
      <c r="E40" s="267"/>
      <c r="F40" s="289"/>
      <c r="G40" s="209"/>
    </row>
    <row r="41" spans="1:12" s="96" customFormat="1" ht="25.5">
      <c r="A41" s="291" t="s">
        <v>133</v>
      </c>
      <c r="B41" s="288" t="s">
        <v>408</v>
      </c>
      <c r="C41" s="292" t="s">
        <v>134</v>
      </c>
      <c r="D41" s="298">
        <v>227905905</v>
      </c>
      <c r="E41" s="298">
        <v>-799069779</v>
      </c>
      <c r="F41" s="299">
        <v>-571163874</v>
      </c>
      <c r="G41" s="209"/>
    </row>
    <row r="42" spans="1:12" s="96" customFormat="1" ht="25.5">
      <c r="A42" s="291" t="s">
        <v>135</v>
      </c>
      <c r="B42" s="288" t="s">
        <v>409</v>
      </c>
      <c r="C42" s="292" t="s">
        <v>136</v>
      </c>
      <c r="D42" s="298">
        <v>-16127291400</v>
      </c>
      <c r="E42" s="298">
        <v>13306313500</v>
      </c>
      <c r="F42" s="299">
        <v>-2820977900</v>
      </c>
      <c r="G42" s="209"/>
    </row>
    <row r="43" spans="1:12" s="96" customFormat="1" ht="51">
      <c r="A43" s="291">
        <v>1</v>
      </c>
      <c r="B43" s="292" t="s">
        <v>465</v>
      </c>
      <c r="C43" s="292" t="s">
        <v>137</v>
      </c>
      <c r="D43" s="300">
        <v>181114198</v>
      </c>
      <c r="E43" s="297">
        <v>6008416108</v>
      </c>
      <c r="F43" s="301">
        <v>6189530306</v>
      </c>
      <c r="G43" s="209"/>
    </row>
    <row r="44" spans="1:12" s="96" customFormat="1" ht="25.5">
      <c r="A44" s="291">
        <v>2</v>
      </c>
      <c r="B44" s="292" t="s">
        <v>410</v>
      </c>
      <c r="C44" s="292" t="s">
        <v>138</v>
      </c>
      <c r="D44" s="297">
        <v>-16308405598</v>
      </c>
      <c r="E44" s="297">
        <v>7297897392</v>
      </c>
      <c r="F44" s="302">
        <v>-9010508206</v>
      </c>
      <c r="G44" s="209"/>
    </row>
    <row r="45" spans="1:12" s="96" customFormat="1" ht="51">
      <c r="A45" s="291" t="s">
        <v>139</v>
      </c>
      <c r="B45" s="288" t="s">
        <v>411</v>
      </c>
      <c r="C45" s="292" t="s">
        <v>140</v>
      </c>
      <c r="D45" s="298">
        <v>-15899385495</v>
      </c>
      <c r="E45" s="298">
        <v>12507243721</v>
      </c>
      <c r="F45" s="299">
        <v>-3392141774</v>
      </c>
      <c r="G45" s="209"/>
    </row>
    <row r="46" spans="1:12" s="96" customFormat="1" ht="25.5">
      <c r="A46" s="291" t="s">
        <v>67</v>
      </c>
      <c r="B46" s="288" t="s">
        <v>412</v>
      </c>
      <c r="C46" s="292" t="s">
        <v>141</v>
      </c>
      <c r="D46" s="298">
        <v>150824701657</v>
      </c>
      <c r="E46" s="298">
        <v>79035385746</v>
      </c>
      <c r="F46" s="299">
        <v>79035385746</v>
      </c>
      <c r="G46" s="209"/>
    </row>
    <row r="47" spans="1:12" s="96" customFormat="1" ht="38.25">
      <c r="A47" s="291" t="s">
        <v>142</v>
      </c>
      <c r="B47" s="288" t="s">
        <v>413</v>
      </c>
      <c r="C47" s="292" t="s">
        <v>143</v>
      </c>
      <c r="D47" s="298">
        <v>79112797976</v>
      </c>
      <c r="E47" s="298">
        <v>71789315911</v>
      </c>
      <c r="F47" s="299">
        <v>150902113887</v>
      </c>
      <c r="G47" s="209"/>
      <c r="H47" s="303"/>
      <c r="I47" s="303"/>
      <c r="J47" s="303"/>
      <c r="K47" s="303"/>
      <c r="L47" s="303"/>
    </row>
    <row r="48" spans="1:12" s="96" customFormat="1" ht="51">
      <c r="A48" s="291">
        <v>1</v>
      </c>
      <c r="B48" s="292" t="s">
        <v>414</v>
      </c>
      <c r="C48" s="292" t="s">
        <v>286</v>
      </c>
      <c r="D48" s="297">
        <v>-15899385495</v>
      </c>
      <c r="E48" s="297">
        <v>12507243721</v>
      </c>
      <c r="F48" s="302">
        <v>-3392141774</v>
      </c>
      <c r="G48" s="209"/>
    </row>
    <row r="49" spans="1:7" s="96" customFormat="1" ht="51">
      <c r="A49" s="291">
        <v>2</v>
      </c>
      <c r="B49" s="292" t="s">
        <v>466</v>
      </c>
      <c r="C49" s="292" t="s">
        <v>287</v>
      </c>
      <c r="D49" s="267"/>
      <c r="E49" s="267"/>
      <c r="F49" s="289"/>
      <c r="G49" s="209"/>
    </row>
    <row r="50" spans="1:7" s="96" customFormat="1" ht="51">
      <c r="A50" s="291">
        <v>3</v>
      </c>
      <c r="B50" s="292" t="s">
        <v>529</v>
      </c>
      <c r="C50" s="292" t="s">
        <v>144</v>
      </c>
      <c r="D50" s="297">
        <v>95012183471</v>
      </c>
      <c r="E50" s="300">
        <v>59282072190</v>
      </c>
      <c r="F50" s="301">
        <v>154294255661</v>
      </c>
      <c r="G50" s="209"/>
    </row>
    <row r="51" spans="1:7" s="96" customFormat="1" ht="25.5">
      <c r="A51" s="291" t="s">
        <v>145</v>
      </c>
      <c r="B51" s="288" t="s">
        <v>415</v>
      </c>
      <c r="C51" s="292" t="s">
        <v>146</v>
      </c>
      <c r="D51" s="267">
        <v>229937499633</v>
      </c>
      <c r="E51" s="267">
        <v>150824701657</v>
      </c>
      <c r="F51" s="289">
        <v>229937499633</v>
      </c>
      <c r="G51" s="209"/>
    </row>
    <row r="52" spans="1:7" s="96" customFormat="1" ht="38.25">
      <c r="A52" s="291" t="s">
        <v>257</v>
      </c>
      <c r="B52" s="288" t="s">
        <v>416</v>
      </c>
      <c r="C52" s="292" t="s">
        <v>258</v>
      </c>
      <c r="D52" s="267"/>
      <c r="E52" s="289"/>
      <c r="F52" s="294"/>
      <c r="G52" s="209"/>
    </row>
    <row r="53" spans="1:7" s="96" customFormat="1" ht="38.25">
      <c r="A53" s="291"/>
      <c r="B53" s="292" t="s">
        <v>417</v>
      </c>
      <c r="C53" s="292" t="s">
        <v>259</v>
      </c>
      <c r="D53" s="267"/>
      <c r="E53" s="304"/>
      <c r="F53" s="294"/>
      <c r="G53" s="209"/>
    </row>
    <row r="54" spans="1:7">
      <c r="A54" s="209"/>
      <c r="B54" s="209"/>
      <c r="C54" s="240"/>
      <c r="D54" s="240"/>
      <c r="E54" s="305"/>
      <c r="F54" s="306"/>
    </row>
    <row r="55" spans="1:7" s="209" customFormat="1">
      <c r="A55" s="239" t="s">
        <v>176</v>
      </c>
      <c r="C55" s="240"/>
      <c r="D55" s="241" t="s">
        <v>177</v>
      </c>
      <c r="E55" s="241"/>
      <c r="F55" s="306"/>
    </row>
    <row r="56" spans="1:7" s="209" customFormat="1">
      <c r="A56" s="242" t="s">
        <v>178</v>
      </c>
      <c r="C56" s="240"/>
      <c r="D56" s="243" t="s">
        <v>179</v>
      </c>
      <c r="E56" s="243"/>
      <c r="F56" s="306"/>
    </row>
    <row r="57" spans="1:7" s="209" customFormat="1">
      <c r="C57" s="240"/>
      <c r="D57" s="240"/>
      <c r="E57" s="240"/>
      <c r="F57" s="306"/>
    </row>
    <row r="58" spans="1:7" s="209" customFormat="1">
      <c r="C58" s="240"/>
      <c r="D58" s="240"/>
      <c r="E58" s="240"/>
      <c r="F58" s="306"/>
    </row>
    <row r="59" spans="1:7" s="209" customFormat="1">
      <c r="C59" s="240"/>
      <c r="D59" s="240"/>
      <c r="E59" s="240"/>
      <c r="F59" s="306"/>
    </row>
    <row r="60" spans="1:7" s="209" customFormat="1">
      <c r="C60" s="240"/>
      <c r="D60" s="240"/>
      <c r="E60" s="240"/>
      <c r="F60" s="306"/>
    </row>
    <row r="61" spans="1:7" s="209" customFormat="1">
      <c r="C61" s="240"/>
      <c r="D61" s="240"/>
      <c r="E61" s="240"/>
      <c r="F61" s="306"/>
    </row>
    <row r="62" spans="1:7" s="209" customFormat="1">
      <c r="C62" s="240"/>
      <c r="D62" s="240"/>
      <c r="E62" s="240"/>
      <c r="F62" s="306"/>
    </row>
    <row r="63" spans="1:7" s="209" customFormat="1">
      <c r="A63" s="244"/>
      <c r="B63" s="244"/>
      <c r="C63" s="240"/>
      <c r="D63" s="245"/>
      <c r="E63" s="245"/>
      <c r="F63" s="306"/>
    </row>
    <row r="64" spans="1:7" s="209" customFormat="1">
      <c r="A64" s="239" t="s">
        <v>238</v>
      </c>
      <c r="C64" s="240"/>
      <c r="D64" s="241" t="s">
        <v>448</v>
      </c>
      <c r="E64" s="241"/>
      <c r="F64" s="306"/>
    </row>
    <row r="65" spans="1:6" s="209" customFormat="1">
      <c r="A65" s="239" t="s">
        <v>532</v>
      </c>
      <c r="C65" s="240"/>
      <c r="D65" s="241"/>
      <c r="E65" s="241"/>
      <c r="F65" s="306"/>
    </row>
    <row r="66" spans="1:6" s="209" customFormat="1">
      <c r="A66" s="209" t="s">
        <v>239</v>
      </c>
      <c r="C66" s="240"/>
      <c r="D66" s="240"/>
      <c r="E66" s="240"/>
      <c r="F66" s="306"/>
    </row>
    <row r="67" spans="1:6">
      <c r="A67" s="209"/>
      <c r="B67" s="209"/>
      <c r="C67" s="240"/>
      <c r="D67" s="240"/>
      <c r="E67" s="305"/>
      <c r="F67" s="306"/>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topLeftCell="A10" zoomScaleNormal="100" zoomScaleSheetLayoutView="100" workbookViewId="0">
      <selection activeCell="C10" sqref="C10:F10"/>
    </sheetView>
  </sheetViews>
  <sheetFormatPr defaultColWidth="9.140625" defaultRowHeight="12.75"/>
  <cols>
    <col min="1" max="1" width="6" style="91" customWidth="1"/>
    <col min="2" max="2" width="33.7109375" style="69" customWidth="1"/>
    <col min="3" max="3" width="12.28515625" style="69" customWidth="1"/>
    <col min="4" max="4" width="14.85546875" style="69" customWidth="1"/>
    <col min="5" max="5" width="20" style="69" customWidth="1"/>
    <col min="6" max="6" width="27" style="96" customWidth="1"/>
    <col min="7" max="7" width="18.42578125" style="96" customWidth="1"/>
    <col min="8" max="8" width="14.85546875" style="68" bestFit="1" customWidth="1"/>
    <col min="9" max="9" width="8.7109375" style="68"/>
    <col min="10" max="11" width="9.140625" style="68"/>
    <col min="12" max="16384" width="9.140625" style="69"/>
  </cols>
  <sheetData>
    <row r="1" spans="1:11" ht="25.5" customHeight="1">
      <c r="A1" s="385" t="s">
        <v>453</v>
      </c>
      <c r="B1" s="385"/>
      <c r="C1" s="385"/>
      <c r="D1" s="385"/>
      <c r="E1" s="385"/>
      <c r="F1" s="385"/>
      <c r="G1" s="385"/>
    </row>
    <row r="2" spans="1:11" ht="29.25" customHeight="1">
      <c r="A2" s="386" t="s">
        <v>454</v>
      </c>
      <c r="B2" s="386"/>
      <c r="C2" s="386"/>
      <c r="D2" s="386"/>
      <c r="E2" s="386"/>
      <c r="F2" s="386"/>
      <c r="G2" s="386"/>
    </row>
    <row r="3" spans="1:11">
      <c r="A3" s="387" t="s">
        <v>264</v>
      </c>
      <c r="B3" s="387"/>
      <c r="C3" s="387"/>
      <c r="D3" s="387"/>
      <c r="E3" s="387"/>
      <c r="F3" s="387"/>
      <c r="G3" s="387"/>
    </row>
    <row r="4" spans="1:11">
      <c r="A4" s="387"/>
      <c r="B4" s="387"/>
      <c r="C4" s="387"/>
      <c r="D4" s="387"/>
      <c r="E4" s="387"/>
      <c r="F4" s="387"/>
      <c r="G4" s="387"/>
    </row>
    <row r="5" spans="1:11">
      <c r="A5" s="388" t="s">
        <v>622</v>
      </c>
      <c r="B5" s="388"/>
      <c r="C5" s="388"/>
      <c r="D5" s="388"/>
      <c r="E5" s="388"/>
      <c r="F5" s="388"/>
      <c r="G5" s="388"/>
    </row>
    <row r="6" spans="1:11">
      <c r="A6" s="70"/>
      <c r="B6" s="70"/>
      <c r="C6" s="70"/>
      <c r="D6" s="70"/>
      <c r="E6" s="70"/>
      <c r="F6" s="92"/>
      <c r="G6" s="92"/>
    </row>
    <row r="7" spans="1:11" ht="31.5" customHeight="1">
      <c r="A7" s="389" t="s">
        <v>600</v>
      </c>
      <c r="B7" s="389"/>
      <c r="C7" s="389" t="s">
        <v>599</v>
      </c>
      <c r="D7" s="389"/>
      <c r="E7" s="389"/>
      <c r="F7" s="389"/>
      <c r="G7" s="92"/>
    </row>
    <row r="8" spans="1:11" ht="29.25" customHeight="1">
      <c r="A8" s="389" t="s">
        <v>601</v>
      </c>
      <c r="B8" s="389"/>
      <c r="C8" s="389" t="s">
        <v>602</v>
      </c>
      <c r="D8" s="389"/>
      <c r="E8" s="389"/>
      <c r="F8" s="389"/>
      <c r="G8" s="93"/>
    </row>
    <row r="9" spans="1:11" ht="29.25" customHeight="1">
      <c r="A9" s="384" t="s">
        <v>603</v>
      </c>
      <c r="B9" s="384"/>
      <c r="C9" s="384" t="s">
        <v>604</v>
      </c>
      <c r="D9" s="384"/>
      <c r="E9" s="384"/>
      <c r="F9" s="384"/>
      <c r="G9" s="94"/>
    </row>
    <row r="10" spans="1:11" ht="29.25" customHeight="1">
      <c r="A10" s="384" t="s">
        <v>605</v>
      </c>
      <c r="B10" s="384"/>
      <c r="C10" s="384" t="s">
        <v>627</v>
      </c>
      <c r="D10" s="384"/>
      <c r="E10" s="384"/>
      <c r="F10" s="384"/>
      <c r="G10" s="94"/>
    </row>
    <row r="11" spans="1:11" ht="23.25" customHeight="1">
      <c r="A11" s="71"/>
      <c r="B11" s="71"/>
      <c r="C11" s="71"/>
      <c r="D11" s="71"/>
      <c r="E11" s="71"/>
      <c r="F11" s="95"/>
      <c r="G11" s="94"/>
    </row>
    <row r="12" spans="1:11" ht="18.75" customHeight="1">
      <c r="A12" s="72" t="s">
        <v>267</v>
      </c>
    </row>
    <row r="13" spans="1:11" ht="63" customHeight="1">
      <c r="A13" s="73" t="s">
        <v>202</v>
      </c>
      <c r="B13" s="73" t="s">
        <v>203</v>
      </c>
      <c r="C13" s="73" t="s">
        <v>201</v>
      </c>
      <c r="D13" s="73" t="s">
        <v>232</v>
      </c>
      <c r="E13" s="73" t="s">
        <v>204</v>
      </c>
      <c r="F13" s="97" t="s">
        <v>205</v>
      </c>
      <c r="G13" s="98" t="s">
        <v>206</v>
      </c>
    </row>
    <row r="14" spans="1:11" ht="63" customHeight="1">
      <c r="A14" s="73" t="s">
        <v>46</v>
      </c>
      <c r="B14" s="74" t="s">
        <v>467</v>
      </c>
      <c r="C14" s="73"/>
      <c r="D14" s="73"/>
      <c r="E14" s="73"/>
      <c r="F14" s="97"/>
      <c r="G14" s="98"/>
    </row>
    <row r="15" spans="1:11" s="77" customFormat="1" ht="51">
      <c r="A15" s="75" t="s">
        <v>56</v>
      </c>
      <c r="B15" s="75" t="s">
        <v>468</v>
      </c>
      <c r="C15" s="75">
        <v>2246</v>
      </c>
      <c r="D15" s="76"/>
      <c r="E15" s="76"/>
      <c r="F15" s="99"/>
      <c r="G15" s="100"/>
      <c r="H15" s="68"/>
      <c r="I15" s="68"/>
      <c r="J15" s="68"/>
      <c r="K15" s="68"/>
    </row>
    <row r="16" spans="1:11" s="68" customFormat="1">
      <c r="A16" s="78">
        <v>1</v>
      </c>
      <c r="B16" s="78" t="s">
        <v>546</v>
      </c>
      <c r="C16" s="78">
        <v>2246.1</v>
      </c>
      <c r="D16" s="79">
        <v>940842</v>
      </c>
      <c r="E16" s="79">
        <v>23800</v>
      </c>
      <c r="F16" s="101">
        <v>22392039600</v>
      </c>
      <c r="G16" s="102">
        <v>9.472721693930776E-2</v>
      </c>
      <c r="H16" s="81"/>
      <c r="I16" s="82"/>
    </row>
    <row r="17" spans="1:11" s="68" customFormat="1">
      <c r="A17" s="78">
        <v>2</v>
      </c>
      <c r="B17" s="78" t="s">
        <v>628</v>
      </c>
      <c r="C17" s="78">
        <v>2246.1999999999998</v>
      </c>
      <c r="D17" s="79">
        <v>225600</v>
      </c>
      <c r="E17" s="79">
        <v>46000</v>
      </c>
      <c r="F17" s="101">
        <v>10377600000</v>
      </c>
      <c r="G17" s="102">
        <v>4.3901367810610707E-2</v>
      </c>
      <c r="H17" s="81"/>
      <c r="I17" s="82"/>
    </row>
    <row r="18" spans="1:11" s="68" customFormat="1">
      <c r="A18" s="78">
        <v>3</v>
      </c>
      <c r="B18" s="78" t="s">
        <v>615</v>
      </c>
      <c r="C18" s="78">
        <v>2246.3000000000002</v>
      </c>
      <c r="D18" s="79">
        <v>288800</v>
      </c>
      <c r="E18" s="79">
        <v>31000</v>
      </c>
      <c r="F18" s="101">
        <v>8952800000</v>
      </c>
      <c r="G18" s="102">
        <v>3.7873898178272004E-2</v>
      </c>
      <c r="H18" s="81"/>
      <c r="I18" s="82"/>
    </row>
    <row r="19" spans="1:11" s="68" customFormat="1">
      <c r="A19" s="78">
        <v>4</v>
      </c>
      <c r="B19" s="78" t="s">
        <v>593</v>
      </c>
      <c r="C19" s="78">
        <v>2246.4</v>
      </c>
      <c r="D19" s="79">
        <v>315150</v>
      </c>
      <c r="E19" s="79">
        <v>26200</v>
      </c>
      <c r="F19" s="101">
        <v>8256930000</v>
      </c>
      <c r="G19" s="102">
        <v>3.49300918243588E-2</v>
      </c>
      <c r="H19" s="81"/>
      <c r="I19" s="82"/>
    </row>
    <row r="20" spans="1:11" s="68" customFormat="1">
      <c r="A20" s="78">
        <v>5</v>
      </c>
      <c r="B20" s="78" t="s">
        <v>594</v>
      </c>
      <c r="C20" s="78">
        <v>2246.5</v>
      </c>
      <c r="D20" s="79">
        <v>441100</v>
      </c>
      <c r="E20" s="79">
        <v>23000</v>
      </c>
      <c r="F20" s="101">
        <v>10145300000</v>
      </c>
      <c r="G20" s="102">
        <v>4.2918646589672836E-2</v>
      </c>
      <c r="H20" s="81"/>
      <c r="I20" s="82"/>
    </row>
    <row r="21" spans="1:11" s="68" customFormat="1">
      <c r="A21" s="78">
        <v>6</v>
      </c>
      <c r="B21" s="78" t="s">
        <v>629</v>
      </c>
      <c r="C21" s="78">
        <v>2246.6</v>
      </c>
      <c r="D21" s="79">
        <v>370600</v>
      </c>
      <c r="E21" s="79">
        <v>28200</v>
      </c>
      <c r="F21" s="101">
        <v>10450920000</v>
      </c>
      <c r="G21" s="102">
        <v>4.421154051796828E-2</v>
      </c>
      <c r="H21" s="81"/>
      <c r="I21" s="82"/>
    </row>
    <row r="22" spans="1:11" s="68" customFormat="1">
      <c r="A22" s="78">
        <v>7</v>
      </c>
      <c r="B22" s="78" t="s">
        <v>547</v>
      </c>
      <c r="C22" s="78">
        <v>2246.6999999999998</v>
      </c>
      <c r="D22" s="79">
        <v>1018100</v>
      </c>
      <c r="E22" s="79">
        <v>22200</v>
      </c>
      <c r="F22" s="101">
        <v>22601820000</v>
      </c>
      <c r="G22" s="102">
        <v>9.5614671312174035E-2</v>
      </c>
      <c r="H22" s="81"/>
      <c r="I22" s="82"/>
    </row>
    <row r="23" spans="1:11" s="68" customFormat="1">
      <c r="A23" s="78">
        <v>8</v>
      </c>
      <c r="B23" s="78" t="s">
        <v>616</v>
      </c>
      <c r="C23" s="78">
        <v>2246.8000000000002</v>
      </c>
      <c r="D23" s="79">
        <v>619800</v>
      </c>
      <c r="E23" s="79">
        <v>14100</v>
      </c>
      <c r="F23" s="101">
        <v>8739180000</v>
      </c>
      <c r="G23" s="102">
        <v>3.6970200773120264E-2</v>
      </c>
      <c r="H23" s="81"/>
      <c r="I23" s="82"/>
    </row>
    <row r="24" spans="1:11" s="68" customFormat="1">
      <c r="A24" s="78">
        <v>9</v>
      </c>
      <c r="B24" s="78" t="s">
        <v>630</v>
      </c>
      <c r="C24" s="78">
        <v>2246.9</v>
      </c>
      <c r="D24" s="79">
        <v>491800</v>
      </c>
      <c r="E24" s="79">
        <v>20800</v>
      </c>
      <c r="F24" s="101">
        <v>10229440000</v>
      </c>
      <c r="G24" s="102">
        <v>4.3274592192469701E-2</v>
      </c>
      <c r="H24" s="81"/>
      <c r="I24" s="82"/>
    </row>
    <row r="25" spans="1:11" s="68" customFormat="1">
      <c r="A25" s="78">
        <v>10</v>
      </c>
      <c r="B25" s="78" t="s">
        <v>591</v>
      </c>
      <c r="C25" s="78">
        <v>2246.1</v>
      </c>
      <c r="D25" s="79">
        <v>253800</v>
      </c>
      <c r="E25" s="79">
        <v>33950</v>
      </c>
      <c r="F25" s="101">
        <v>8616510000</v>
      </c>
      <c r="G25" s="102">
        <v>3.6451257974272011E-2</v>
      </c>
      <c r="H25" s="81"/>
      <c r="I25" s="82"/>
    </row>
    <row r="26" spans="1:11" s="68" customFormat="1">
      <c r="A26" s="78">
        <v>11</v>
      </c>
      <c r="B26" s="78" t="s">
        <v>617</v>
      </c>
      <c r="C26" s="78">
        <v>2246.11</v>
      </c>
      <c r="D26" s="79">
        <v>314100</v>
      </c>
      <c r="E26" s="79">
        <v>28800</v>
      </c>
      <c r="F26" s="101">
        <v>9046080000</v>
      </c>
      <c r="G26" s="102">
        <v>3.8268509609563801E-2</v>
      </c>
      <c r="H26" s="81"/>
      <c r="I26" s="82"/>
    </row>
    <row r="27" spans="1:11" s="68" customFormat="1">
      <c r="A27" s="78">
        <v>12</v>
      </c>
      <c r="B27" s="78" t="s">
        <v>618</v>
      </c>
      <c r="C27" s="78">
        <v>2246.12</v>
      </c>
      <c r="D27" s="79">
        <v>539000</v>
      </c>
      <c r="E27" s="79">
        <v>17200</v>
      </c>
      <c r="F27" s="101">
        <v>9270800000</v>
      </c>
      <c r="G27" s="102">
        <v>3.9219164421312222E-2</v>
      </c>
      <c r="H27" s="81"/>
      <c r="I27" s="82"/>
    </row>
    <row r="28" spans="1:11" s="68" customFormat="1">
      <c r="A28" s="78">
        <v>13</v>
      </c>
      <c r="B28" s="78" t="s">
        <v>592</v>
      </c>
      <c r="C28" s="78">
        <v>2246.13</v>
      </c>
      <c r="D28" s="79">
        <v>149707</v>
      </c>
      <c r="E28" s="79">
        <v>85200</v>
      </c>
      <c r="F28" s="101">
        <v>12755036400</v>
      </c>
      <c r="G28" s="102">
        <v>5.3958867602733565E-2</v>
      </c>
      <c r="H28" s="81"/>
      <c r="I28" s="82"/>
    </row>
    <row r="29" spans="1:11" s="68" customFormat="1">
      <c r="A29" s="78">
        <v>14</v>
      </c>
      <c r="B29" s="78" t="s">
        <v>595</v>
      </c>
      <c r="C29" s="78">
        <v>2246.14</v>
      </c>
      <c r="D29" s="79">
        <v>23874</v>
      </c>
      <c r="E29" s="79">
        <v>20600</v>
      </c>
      <c r="F29" s="101">
        <v>491804400</v>
      </c>
      <c r="G29" s="102">
        <v>2.0805278537693408E-3</v>
      </c>
      <c r="H29" s="81"/>
      <c r="I29" s="82"/>
    </row>
    <row r="30" spans="1:11" s="68" customFormat="1">
      <c r="A30" s="78">
        <v>15</v>
      </c>
      <c r="B30" s="78" t="s">
        <v>596</v>
      </c>
      <c r="C30" s="78">
        <v>2246.15</v>
      </c>
      <c r="D30" s="79">
        <v>935000</v>
      </c>
      <c r="E30" s="79">
        <v>18650</v>
      </c>
      <c r="F30" s="101">
        <v>17437750000</v>
      </c>
      <c r="G30" s="102">
        <v>7.3768605124448508E-2</v>
      </c>
      <c r="H30" s="81"/>
      <c r="I30" s="82"/>
    </row>
    <row r="31" spans="1:11" s="77" customFormat="1" ht="25.5">
      <c r="A31" s="75"/>
      <c r="B31" s="75" t="s">
        <v>606</v>
      </c>
      <c r="C31" s="75">
        <v>2247</v>
      </c>
      <c r="D31" s="76">
        <v>6927273</v>
      </c>
      <c r="E31" s="76"/>
      <c r="F31" s="99">
        <v>169764010400</v>
      </c>
      <c r="G31" s="103">
        <v>0.71816915872405385</v>
      </c>
      <c r="H31" s="81"/>
      <c r="I31" s="82"/>
      <c r="J31" s="68"/>
      <c r="K31" s="68"/>
    </row>
    <row r="32" spans="1:11" s="77" customFormat="1" ht="63.75">
      <c r="A32" s="75" t="s">
        <v>133</v>
      </c>
      <c r="B32" s="75" t="s">
        <v>469</v>
      </c>
      <c r="C32" s="75">
        <v>2248</v>
      </c>
      <c r="D32" s="76"/>
      <c r="E32" s="76"/>
      <c r="F32" s="99"/>
      <c r="G32" s="104"/>
      <c r="H32" s="81"/>
      <c r="I32" s="82"/>
      <c r="J32" s="68"/>
      <c r="K32" s="68"/>
    </row>
    <row r="33" spans="1:11" s="68" customFormat="1" ht="25.5">
      <c r="A33" s="78"/>
      <c r="B33" s="78" t="s">
        <v>607</v>
      </c>
      <c r="C33" s="78">
        <v>2249</v>
      </c>
      <c r="D33" s="80"/>
      <c r="E33" s="80"/>
      <c r="F33" s="101"/>
      <c r="G33" s="104"/>
      <c r="H33" s="81"/>
      <c r="I33" s="82"/>
    </row>
    <row r="34" spans="1:11" s="77" customFormat="1" ht="25.5">
      <c r="A34" s="75"/>
      <c r="B34" s="75" t="s">
        <v>608</v>
      </c>
      <c r="C34" s="75">
        <v>2250</v>
      </c>
      <c r="D34" s="76">
        <v>6927273</v>
      </c>
      <c r="E34" s="76"/>
      <c r="F34" s="99">
        <v>169764010400</v>
      </c>
      <c r="G34" s="103">
        <v>0.71816915872405385</v>
      </c>
      <c r="H34" s="81"/>
      <c r="I34" s="82"/>
      <c r="J34" s="68"/>
      <c r="K34" s="68"/>
    </row>
    <row r="35" spans="1:11" s="77" customFormat="1" ht="25.5">
      <c r="A35" s="75" t="s">
        <v>133</v>
      </c>
      <c r="B35" s="75" t="s">
        <v>609</v>
      </c>
      <c r="C35" s="75">
        <v>2251</v>
      </c>
      <c r="D35" s="76"/>
      <c r="E35" s="76"/>
      <c r="F35" s="99"/>
      <c r="G35" s="104"/>
      <c r="H35" s="81"/>
      <c r="I35" s="82"/>
      <c r="J35" s="68"/>
      <c r="K35" s="68"/>
    </row>
    <row r="36" spans="1:11" s="77" customFormat="1">
      <c r="A36" s="75"/>
      <c r="B36" s="65"/>
      <c r="C36" s="65"/>
      <c r="D36" s="66"/>
      <c r="E36" s="67"/>
      <c r="F36" s="105"/>
      <c r="G36" s="104"/>
      <c r="H36" s="81"/>
      <c r="I36" s="82"/>
      <c r="J36" s="68"/>
      <c r="K36" s="68"/>
    </row>
    <row r="37" spans="1:11" s="68" customFormat="1" ht="25.5">
      <c r="A37" s="78"/>
      <c r="B37" s="75" t="s">
        <v>606</v>
      </c>
      <c r="C37" s="78">
        <v>2252</v>
      </c>
      <c r="D37" s="76"/>
      <c r="E37" s="80"/>
      <c r="F37" s="99"/>
      <c r="G37" s="104"/>
      <c r="H37" s="81"/>
      <c r="I37" s="82"/>
    </row>
    <row r="38" spans="1:11" s="77" customFormat="1" ht="26.25" customHeight="1">
      <c r="A38" s="75" t="s">
        <v>261</v>
      </c>
      <c r="B38" s="75" t="s">
        <v>610</v>
      </c>
      <c r="C38" s="75">
        <v>2253</v>
      </c>
      <c r="D38" s="76"/>
      <c r="E38" s="76"/>
      <c r="F38" s="99"/>
      <c r="G38" s="104"/>
      <c r="H38" s="81"/>
      <c r="I38" s="82"/>
      <c r="J38" s="68"/>
      <c r="K38" s="68"/>
    </row>
    <row r="39" spans="1:11" s="68" customFormat="1" ht="24" customHeight="1">
      <c r="A39" s="78" t="s">
        <v>260</v>
      </c>
      <c r="B39" s="78" t="s">
        <v>611</v>
      </c>
      <c r="C39" s="78">
        <v>2253.1</v>
      </c>
      <c r="D39" s="80"/>
      <c r="E39" s="80"/>
      <c r="F39" s="101"/>
      <c r="G39" s="104"/>
      <c r="H39" s="81"/>
      <c r="I39" s="82"/>
    </row>
    <row r="40" spans="1:11" s="68" customFormat="1" ht="25.5">
      <c r="A40" s="75"/>
      <c r="B40" s="75" t="s">
        <v>606</v>
      </c>
      <c r="C40" s="75">
        <v>2254</v>
      </c>
      <c r="D40" s="76"/>
      <c r="E40" s="76"/>
      <c r="F40" s="99"/>
      <c r="G40" s="104"/>
      <c r="H40" s="81"/>
      <c r="I40" s="82"/>
    </row>
    <row r="41" spans="1:11" s="77" customFormat="1" ht="25.5">
      <c r="A41" s="75"/>
      <c r="B41" s="75" t="s">
        <v>612</v>
      </c>
      <c r="C41" s="75">
        <v>2255</v>
      </c>
      <c r="D41" s="76">
        <v>6927273</v>
      </c>
      <c r="E41" s="76"/>
      <c r="F41" s="99">
        <v>169764010400</v>
      </c>
      <c r="G41" s="103">
        <v>0.71816915872405385</v>
      </c>
      <c r="H41" s="81"/>
      <c r="I41" s="82"/>
      <c r="J41" s="68"/>
      <c r="K41" s="68"/>
    </row>
    <row r="42" spans="1:11" s="77" customFormat="1" ht="25.5">
      <c r="A42" s="75" t="s">
        <v>262</v>
      </c>
      <c r="B42" s="75" t="s">
        <v>613</v>
      </c>
      <c r="C42" s="75">
        <v>2256</v>
      </c>
      <c r="D42" s="76"/>
      <c r="E42" s="76"/>
      <c r="F42" s="99"/>
      <c r="G42" s="103"/>
      <c r="H42" s="81"/>
      <c r="I42" s="82"/>
      <c r="J42" s="68"/>
      <c r="K42" s="68"/>
    </row>
    <row r="43" spans="1:11" s="68" customFormat="1" ht="25.5">
      <c r="A43" s="78">
        <v>1</v>
      </c>
      <c r="B43" s="78" t="s">
        <v>418</v>
      </c>
      <c r="C43" s="78">
        <v>2256.1</v>
      </c>
      <c r="D43" s="80" t="s">
        <v>433</v>
      </c>
      <c r="E43" s="80" t="s">
        <v>433</v>
      </c>
      <c r="F43" s="101"/>
      <c r="G43" s="103"/>
      <c r="H43" s="81"/>
      <c r="I43" s="82"/>
    </row>
    <row r="44" spans="1:11" s="68" customFormat="1" ht="25.5">
      <c r="A44" s="78">
        <v>2</v>
      </c>
      <c r="B44" s="78" t="s">
        <v>446</v>
      </c>
      <c r="C44" s="78">
        <v>2256.1999999999998</v>
      </c>
      <c r="D44" s="80" t="s">
        <v>433</v>
      </c>
      <c r="E44" s="80" t="s">
        <v>433</v>
      </c>
      <c r="F44" s="101"/>
      <c r="G44" s="103"/>
      <c r="H44" s="81"/>
      <c r="I44" s="82"/>
    </row>
    <row r="45" spans="1:11" s="68" customFormat="1" ht="25.5">
      <c r="A45" s="78">
        <v>3</v>
      </c>
      <c r="B45" s="78" t="s">
        <v>419</v>
      </c>
      <c r="C45" s="78">
        <v>2256.3000000000002</v>
      </c>
      <c r="D45" s="80" t="s">
        <v>433</v>
      </c>
      <c r="E45" s="80" t="s">
        <v>433</v>
      </c>
      <c r="F45" s="101">
        <v>269500000</v>
      </c>
      <c r="G45" s="103">
        <v>1.1400919889916344E-3</v>
      </c>
      <c r="H45" s="81"/>
      <c r="I45" s="82"/>
    </row>
    <row r="46" spans="1:11" s="68" customFormat="1" ht="25.5">
      <c r="A46" s="78">
        <v>4</v>
      </c>
      <c r="B46" s="78" t="s">
        <v>470</v>
      </c>
      <c r="C46" s="78">
        <v>2256.4</v>
      </c>
      <c r="D46" s="80" t="s">
        <v>433</v>
      </c>
      <c r="E46" s="80" t="s">
        <v>433</v>
      </c>
      <c r="F46" s="101"/>
      <c r="G46" s="103"/>
      <c r="H46" s="81"/>
      <c r="I46" s="82"/>
    </row>
    <row r="47" spans="1:11" s="68" customFormat="1" ht="38.25">
      <c r="A47" s="78">
        <v>5</v>
      </c>
      <c r="B47" s="78" t="s">
        <v>420</v>
      </c>
      <c r="C47" s="78">
        <v>2256.5</v>
      </c>
      <c r="D47" s="80" t="s">
        <v>433</v>
      </c>
      <c r="E47" s="80" t="s">
        <v>433</v>
      </c>
      <c r="F47" s="101">
        <v>3603275000</v>
      </c>
      <c r="G47" s="104">
        <v>1.5243283716637593E-2</v>
      </c>
      <c r="H47" s="81"/>
      <c r="I47" s="82"/>
    </row>
    <row r="48" spans="1:11" s="68" customFormat="1" ht="25.5">
      <c r="A48" s="78">
        <v>6</v>
      </c>
      <c r="B48" s="78" t="s">
        <v>421</v>
      </c>
      <c r="C48" s="78">
        <v>2256.6</v>
      </c>
      <c r="D48" s="80" t="s">
        <v>433</v>
      </c>
      <c r="E48" s="80" t="s">
        <v>433</v>
      </c>
      <c r="F48" s="101"/>
      <c r="G48" s="104"/>
      <c r="H48" s="81"/>
      <c r="I48" s="82"/>
    </row>
    <row r="49" spans="1:11" s="68" customFormat="1" ht="38.25">
      <c r="A49" s="78">
        <v>7</v>
      </c>
      <c r="B49" s="78" t="s">
        <v>587</v>
      </c>
      <c r="C49" s="78">
        <v>2256.6999999999998</v>
      </c>
      <c r="D49" s="80" t="s">
        <v>433</v>
      </c>
      <c r="E49" s="80" t="s">
        <v>433</v>
      </c>
      <c r="F49" s="106"/>
      <c r="G49" s="104"/>
      <c r="H49" s="81"/>
      <c r="I49" s="82"/>
    </row>
    <row r="50" spans="1:11" s="77" customFormat="1" ht="25.5">
      <c r="A50" s="75"/>
      <c r="B50" s="75" t="s">
        <v>423</v>
      </c>
      <c r="C50" s="75">
        <v>2257</v>
      </c>
      <c r="D50" s="76" t="s">
        <v>433</v>
      </c>
      <c r="E50" s="76" t="s">
        <v>433</v>
      </c>
      <c r="F50" s="107">
        <v>3872775000</v>
      </c>
      <c r="G50" s="103">
        <v>1.6383375705629227E-2</v>
      </c>
      <c r="H50" s="81"/>
      <c r="I50" s="82"/>
      <c r="J50" s="68"/>
      <c r="K50" s="68"/>
    </row>
    <row r="51" spans="1:11" s="77" customFormat="1" ht="25.5">
      <c r="A51" s="75" t="s">
        <v>263</v>
      </c>
      <c r="B51" s="75" t="s">
        <v>424</v>
      </c>
      <c r="C51" s="75">
        <v>2258</v>
      </c>
      <c r="D51" s="76" t="s">
        <v>433</v>
      </c>
      <c r="E51" s="76" t="s">
        <v>433</v>
      </c>
      <c r="F51" s="107"/>
      <c r="G51" s="103"/>
      <c r="H51" s="81"/>
      <c r="I51" s="82"/>
      <c r="J51" s="68"/>
      <c r="K51" s="68"/>
    </row>
    <row r="52" spans="1:11" s="68" customFormat="1" ht="25.5">
      <c r="A52" s="78">
        <v>1</v>
      </c>
      <c r="B52" s="78" t="s">
        <v>369</v>
      </c>
      <c r="C52" s="78">
        <v>2259</v>
      </c>
      <c r="D52" s="80" t="s">
        <v>433</v>
      </c>
      <c r="E52" s="80" t="s">
        <v>433</v>
      </c>
      <c r="F52" s="106">
        <v>62747649016</v>
      </c>
      <c r="G52" s="104">
        <v>0.26544746557031695</v>
      </c>
      <c r="H52" s="81"/>
      <c r="I52" s="82"/>
    </row>
    <row r="53" spans="1:11" s="68" customFormat="1" ht="25.5">
      <c r="A53" s="78">
        <v>1.1000000000000001</v>
      </c>
      <c r="B53" s="78" t="s">
        <v>452</v>
      </c>
      <c r="C53" s="78">
        <v>2259.1</v>
      </c>
      <c r="D53" s="80"/>
      <c r="E53" s="80"/>
      <c r="F53" s="106">
        <v>61060336689</v>
      </c>
      <c r="G53" s="104">
        <v>0.25830946457981774</v>
      </c>
      <c r="H53" s="81"/>
      <c r="I53" s="82"/>
    </row>
    <row r="54" spans="1:11" s="68" customFormat="1" ht="24.75" customHeight="1">
      <c r="A54" s="78">
        <v>1.2</v>
      </c>
      <c r="B54" s="78" t="s">
        <v>425</v>
      </c>
      <c r="C54" s="78">
        <v>2259.1999999999998</v>
      </c>
      <c r="D54" s="80" t="s">
        <v>433</v>
      </c>
      <c r="E54" s="80" t="s">
        <v>433</v>
      </c>
      <c r="F54" s="106">
        <v>1687312327</v>
      </c>
      <c r="G54" s="104">
        <v>7.1380009904991951E-3</v>
      </c>
      <c r="H54" s="81"/>
      <c r="I54" s="82"/>
    </row>
    <row r="55" spans="1:11" s="68" customFormat="1" ht="39" customHeight="1">
      <c r="A55" s="78">
        <v>1.3</v>
      </c>
      <c r="B55" s="78" t="s">
        <v>449</v>
      </c>
      <c r="C55" s="78">
        <v>2259.3000000000002</v>
      </c>
      <c r="D55" s="80"/>
      <c r="E55" s="80"/>
      <c r="F55" s="106"/>
      <c r="G55" s="104">
        <v>0</v>
      </c>
      <c r="H55" s="81"/>
      <c r="I55" s="82"/>
    </row>
    <row r="56" spans="1:11" s="68" customFormat="1" ht="52.5" customHeight="1">
      <c r="A56" s="78">
        <v>1.4</v>
      </c>
      <c r="B56" s="78" t="s">
        <v>588</v>
      </c>
      <c r="C56" s="78">
        <v>2259.4</v>
      </c>
      <c r="D56" s="80"/>
      <c r="E56" s="80"/>
      <c r="F56" s="106"/>
      <c r="G56" s="104"/>
      <c r="H56" s="81"/>
      <c r="I56" s="82"/>
    </row>
    <row r="57" spans="1:11" s="68" customFormat="1" ht="24.75" customHeight="1">
      <c r="A57" s="78">
        <v>2</v>
      </c>
      <c r="B57" s="78" t="s">
        <v>422</v>
      </c>
      <c r="C57" s="78">
        <v>2260</v>
      </c>
      <c r="D57" s="80" t="s">
        <v>433</v>
      </c>
      <c r="E57" s="80" t="s">
        <v>433</v>
      </c>
      <c r="F57" s="106"/>
      <c r="G57" s="104"/>
      <c r="H57" s="81"/>
      <c r="I57" s="82"/>
    </row>
    <row r="58" spans="1:11" s="68" customFormat="1" ht="24.75" customHeight="1">
      <c r="A58" s="78">
        <v>3</v>
      </c>
      <c r="B58" s="78" t="s">
        <v>426</v>
      </c>
      <c r="C58" s="78">
        <v>2261</v>
      </c>
      <c r="D58" s="80" t="s">
        <v>433</v>
      </c>
      <c r="E58" s="80" t="s">
        <v>433</v>
      </c>
      <c r="F58" s="106"/>
      <c r="G58" s="104"/>
      <c r="H58" s="81"/>
      <c r="I58" s="82"/>
    </row>
    <row r="59" spans="1:11" s="68" customFormat="1" ht="25.5">
      <c r="A59" s="78">
        <v>4</v>
      </c>
      <c r="B59" s="78" t="s">
        <v>423</v>
      </c>
      <c r="C59" s="78">
        <v>2262</v>
      </c>
      <c r="D59" s="80"/>
      <c r="E59" s="80"/>
      <c r="F59" s="107">
        <v>62747649016</v>
      </c>
      <c r="G59" s="103">
        <v>0.26544746557031695</v>
      </c>
      <c r="H59" s="81"/>
      <c r="I59" s="82"/>
    </row>
    <row r="60" spans="1:11" s="77" customFormat="1" ht="25.5">
      <c r="A60" s="75" t="s">
        <v>142</v>
      </c>
      <c r="B60" s="75" t="s">
        <v>427</v>
      </c>
      <c r="C60" s="75">
        <v>2263</v>
      </c>
      <c r="D60" s="76">
        <v>6927273</v>
      </c>
      <c r="E60" s="76"/>
      <c r="F60" s="107">
        <v>236384434416</v>
      </c>
      <c r="G60" s="103">
        <v>1</v>
      </c>
      <c r="H60" s="81"/>
      <c r="I60" s="82"/>
      <c r="J60" s="68"/>
      <c r="K60" s="68"/>
    </row>
    <row r="61" spans="1:11" s="77" customFormat="1">
      <c r="A61" s="83"/>
      <c r="B61" s="83"/>
      <c r="C61" s="83"/>
      <c r="D61" s="84"/>
      <c r="E61" s="84"/>
      <c r="F61" s="108"/>
      <c r="G61" s="109"/>
      <c r="H61" s="81"/>
      <c r="I61" s="82"/>
      <c r="J61" s="68"/>
      <c r="K61" s="68"/>
    </row>
    <row r="63" spans="1:11">
      <c r="A63" s="77" t="s">
        <v>176</v>
      </c>
      <c r="B63" s="68"/>
      <c r="C63" s="85"/>
      <c r="E63" s="86" t="s">
        <v>177</v>
      </c>
      <c r="F63" s="110"/>
      <c r="G63" s="92"/>
    </row>
    <row r="64" spans="1:11">
      <c r="A64" s="87" t="s">
        <v>178</v>
      </c>
      <c r="B64" s="68"/>
      <c r="C64" s="85"/>
      <c r="E64" s="88" t="s">
        <v>179</v>
      </c>
      <c r="F64" s="111"/>
      <c r="G64" s="92"/>
    </row>
    <row r="65" spans="1:7">
      <c r="A65" s="68"/>
      <c r="B65" s="68"/>
      <c r="C65" s="85"/>
      <c r="E65" s="85"/>
      <c r="F65" s="112"/>
      <c r="G65" s="92"/>
    </row>
    <row r="66" spans="1:7">
      <c r="A66" s="68"/>
      <c r="B66" s="68"/>
      <c r="C66" s="85"/>
      <c r="E66" s="85"/>
      <c r="F66" s="112"/>
      <c r="G66" s="92"/>
    </row>
    <row r="67" spans="1:7">
      <c r="A67" s="68"/>
      <c r="B67" s="68"/>
      <c r="C67" s="85"/>
      <c r="E67" s="85"/>
      <c r="F67" s="112"/>
      <c r="G67" s="92"/>
    </row>
    <row r="68" spans="1:7">
      <c r="A68" s="68"/>
      <c r="B68" s="68"/>
      <c r="C68" s="85"/>
      <c r="E68" s="85"/>
      <c r="F68" s="112"/>
      <c r="G68" s="92"/>
    </row>
    <row r="69" spans="1:7">
      <c r="A69" s="68"/>
      <c r="B69" s="68"/>
      <c r="C69" s="85"/>
      <c r="E69" s="85"/>
      <c r="F69" s="112"/>
      <c r="G69" s="92"/>
    </row>
    <row r="70" spans="1:7">
      <c r="A70" s="68"/>
      <c r="B70" s="68"/>
      <c r="C70" s="85"/>
      <c r="E70" s="85"/>
      <c r="F70" s="112"/>
      <c r="G70" s="92"/>
    </row>
    <row r="71" spans="1:7">
      <c r="A71" s="68"/>
      <c r="B71" s="68"/>
      <c r="C71" s="85"/>
      <c r="E71" s="85"/>
      <c r="F71" s="112"/>
      <c r="G71" s="92"/>
    </row>
    <row r="72" spans="1:7">
      <c r="A72" s="89"/>
      <c r="B72" s="89"/>
      <c r="C72" s="90"/>
      <c r="E72" s="90"/>
      <c r="F72" s="113"/>
      <c r="G72" s="114"/>
    </row>
    <row r="73" spans="1:7">
      <c r="A73" s="77" t="s">
        <v>238</v>
      </c>
      <c r="B73" s="68"/>
      <c r="C73" s="85"/>
      <c r="E73" s="86" t="s">
        <v>448</v>
      </c>
      <c r="F73" s="110"/>
      <c r="G73" s="92"/>
    </row>
    <row r="74" spans="1:7">
      <c r="A74" s="77" t="s">
        <v>532</v>
      </c>
      <c r="B74" s="68"/>
      <c r="C74" s="85"/>
      <c r="E74" s="86"/>
      <c r="F74" s="110"/>
      <c r="G74" s="92"/>
    </row>
    <row r="75" spans="1:7">
      <c r="A75" s="68" t="s">
        <v>239</v>
      </c>
      <c r="B75" s="68"/>
      <c r="C75" s="85"/>
      <c r="E75" s="85"/>
      <c r="F75" s="112"/>
      <c r="G75" s="92"/>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view="pageBreakPreview" topLeftCell="A22" zoomScaleNormal="100" zoomScaleSheetLayoutView="100" workbookViewId="0">
      <selection activeCell="D8" sqref="D8:F8"/>
    </sheetView>
  </sheetViews>
  <sheetFormatPr defaultColWidth="9.140625" defaultRowHeight="12.75"/>
  <cols>
    <col min="1" max="1" width="7.42578125" style="332" customWidth="1"/>
    <col min="2" max="2" width="5.28515625" style="332" customWidth="1"/>
    <col min="3" max="3" width="52.5703125" style="307" customWidth="1"/>
    <col min="4" max="4" width="11.7109375" style="307" customWidth="1"/>
    <col min="5" max="5" width="28.42578125" style="307" customWidth="1"/>
    <col min="6" max="6" width="29.85546875" style="307" customWidth="1"/>
    <col min="7" max="16384" width="9.140625" style="307"/>
  </cols>
  <sheetData>
    <row r="1" spans="1:6" ht="24.75" customHeight="1">
      <c r="A1" s="396" t="s">
        <v>589</v>
      </c>
      <c r="B1" s="396"/>
      <c r="C1" s="396"/>
      <c r="D1" s="396"/>
      <c r="E1" s="396"/>
      <c r="F1" s="396"/>
    </row>
    <row r="2" spans="1:6" ht="26.25" customHeight="1">
      <c r="A2" s="397" t="s">
        <v>171</v>
      </c>
      <c r="B2" s="397"/>
      <c r="C2" s="397"/>
      <c r="D2" s="397"/>
      <c r="E2" s="397"/>
      <c r="F2" s="397"/>
    </row>
    <row r="3" spans="1:6">
      <c r="A3" s="398" t="s">
        <v>510</v>
      </c>
      <c r="B3" s="398"/>
      <c r="C3" s="398"/>
      <c r="D3" s="398"/>
      <c r="E3" s="398"/>
      <c r="F3" s="398"/>
    </row>
    <row r="4" spans="1:6" ht="22.5" customHeight="1">
      <c r="A4" s="398"/>
      <c r="B4" s="398"/>
      <c r="C4" s="398"/>
      <c r="D4" s="398"/>
      <c r="E4" s="398"/>
      <c r="F4" s="398"/>
    </row>
    <row r="5" spans="1:6">
      <c r="A5" s="399" t="s">
        <v>621</v>
      </c>
      <c r="B5" s="399"/>
      <c r="C5" s="399"/>
      <c r="D5" s="399"/>
      <c r="E5" s="399"/>
      <c r="F5" s="399"/>
    </row>
    <row r="6" spans="1:6">
      <c r="A6" s="308"/>
      <c r="B6" s="308"/>
      <c r="C6" s="308"/>
      <c r="D6" s="308"/>
      <c r="E6" s="308"/>
    </row>
    <row r="7" spans="1:6" ht="30.75" customHeight="1">
      <c r="A7" s="309"/>
      <c r="B7" s="395" t="s">
        <v>601</v>
      </c>
      <c r="C7" s="395"/>
      <c r="D7" s="395" t="s">
        <v>602</v>
      </c>
      <c r="E7" s="395"/>
      <c r="F7" s="395"/>
    </row>
    <row r="8" spans="1:6" ht="30.75" customHeight="1">
      <c r="A8" s="310"/>
      <c r="B8" s="394" t="s">
        <v>603</v>
      </c>
      <c r="C8" s="394"/>
      <c r="D8" s="394" t="s">
        <v>604</v>
      </c>
      <c r="E8" s="394"/>
      <c r="F8" s="394"/>
    </row>
    <row r="9" spans="1:6" ht="30.75" customHeight="1">
      <c r="A9" s="309"/>
      <c r="B9" s="395" t="s">
        <v>600</v>
      </c>
      <c r="C9" s="395"/>
      <c r="D9" s="395" t="s">
        <v>599</v>
      </c>
      <c r="E9" s="395"/>
      <c r="F9" s="395"/>
    </row>
    <row r="10" spans="1:6" ht="30.75" customHeight="1">
      <c r="A10" s="310"/>
      <c r="B10" s="394" t="s">
        <v>605</v>
      </c>
      <c r="C10" s="394"/>
      <c r="D10" s="394" t="s">
        <v>627</v>
      </c>
      <c r="E10" s="394"/>
      <c r="F10" s="394"/>
    </row>
    <row r="12" spans="1:6" ht="58.5" customHeight="1">
      <c r="A12" s="390" t="s">
        <v>199</v>
      </c>
      <c r="B12" s="390"/>
      <c r="C12" s="311" t="s">
        <v>511</v>
      </c>
      <c r="D12" s="311" t="s">
        <v>174</v>
      </c>
      <c r="E12" s="311" t="s">
        <v>288</v>
      </c>
      <c r="F12" s="311" t="s">
        <v>289</v>
      </c>
    </row>
    <row r="13" spans="1:6" ht="30" customHeight="1">
      <c r="A13" s="312" t="s">
        <v>46</v>
      </c>
      <c r="B13" s="312"/>
      <c r="C13" s="313" t="s">
        <v>512</v>
      </c>
      <c r="D13" s="314" t="s">
        <v>513</v>
      </c>
      <c r="E13" s="315">
        <v>150824701657</v>
      </c>
      <c r="F13" s="315">
        <v>79035385746</v>
      </c>
    </row>
    <row r="14" spans="1:6" ht="38.25">
      <c r="A14" s="312" t="s">
        <v>56</v>
      </c>
      <c r="B14" s="312"/>
      <c r="C14" s="313" t="s">
        <v>514</v>
      </c>
      <c r="D14" s="314" t="s">
        <v>515</v>
      </c>
      <c r="E14" s="315">
        <v>-15899385495</v>
      </c>
      <c r="F14" s="315">
        <v>12507243721</v>
      </c>
    </row>
    <row r="15" spans="1:6" ht="54.75" customHeight="1">
      <c r="A15" s="391"/>
      <c r="B15" s="314" t="s">
        <v>110</v>
      </c>
      <c r="C15" s="316" t="s">
        <v>516</v>
      </c>
      <c r="D15" s="314" t="s">
        <v>517</v>
      </c>
      <c r="E15" s="317">
        <v>-15899385495</v>
      </c>
      <c r="F15" s="317">
        <v>12507243721</v>
      </c>
    </row>
    <row r="16" spans="1:6" ht="53.25" customHeight="1">
      <c r="A16" s="392"/>
      <c r="B16" s="314" t="s">
        <v>112</v>
      </c>
      <c r="C16" s="316" t="s">
        <v>518</v>
      </c>
      <c r="D16" s="314" t="s">
        <v>519</v>
      </c>
      <c r="E16" s="317"/>
      <c r="F16" s="317"/>
    </row>
    <row r="17" spans="1:6" ht="51.75" customHeight="1">
      <c r="A17" s="312" t="s">
        <v>133</v>
      </c>
      <c r="B17" s="312"/>
      <c r="C17" s="313" t="s">
        <v>520</v>
      </c>
      <c r="D17" s="312" t="s">
        <v>521</v>
      </c>
      <c r="E17" s="315">
        <v>95012183471</v>
      </c>
      <c r="F17" s="315">
        <v>59282072190</v>
      </c>
    </row>
    <row r="18" spans="1:6" ht="29.25" customHeight="1">
      <c r="A18" s="391"/>
      <c r="B18" s="314" t="s">
        <v>522</v>
      </c>
      <c r="C18" s="316" t="s">
        <v>523</v>
      </c>
      <c r="D18" s="314" t="s">
        <v>524</v>
      </c>
      <c r="E18" s="317">
        <v>180675087260</v>
      </c>
      <c r="F18" s="317">
        <v>68668063769</v>
      </c>
    </row>
    <row r="19" spans="1:6" ht="29.25" customHeight="1">
      <c r="A19" s="393"/>
      <c r="B19" s="314" t="s">
        <v>525</v>
      </c>
      <c r="C19" s="316" t="s">
        <v>526</v>
      </c>
      <c r="D19" s="314" t="s">
        <v>527</v>
      </c>
      <c r="E19" s="317">
        <v>85662903789</v>
      </c>
      <c r="F19" s="317">
        <v>9385991579</v>
      </c>
    </row>
    <row r="20" spans="1:6" s="319" customFormat="1" ht="39" customHeight="1">
      <c r="A20" s="312" t="s">
        <v>135</v>
      </c>
      <c r="B20" s="312"/>
      <c r="C20" s="318" t="s">
        <v>533</v>
      </c>
      <c r="D20" s="312" t="s">
        <v>528</v>
      </c>
      <c r="E20" s="315">
        <v>229937499633</v>
      </c>
      <c r="F20" s="315">
        <v>150824701657</v>
      </c>
    </row>
    <row r="21" spans="1:6">
      <c r="A21" s="320"/>
      <c r="B21" s="320"/>
      <c r="C21" s="321"/>
      <c r="D21" s="320"/>
      <c r="E21" s="322"/>
      <c r="F21" s="322"/>
    </row>
    <row r="23" spans="1:6">
      <c r="A23" s="323" t="s">
        <v>176</v>
      </c>
      <c r="B23" s="307"/>
      <c r="C23" s="324"/>
      <c r="E23" s="325" t="s">
        <v>177</v>
      </c>
    </row>
    <row r="24" spans="1:6">
      <c r="A24" s="326" t="s">
        <v>178</v>
      </c>
      <c r="B24" s="307"/>
      <c r="C24" s="324"/>
      <c r="E24" s="327" t="s">
        <v>179</v>
      </c>
    </row>
    <row r="25" spans="1:6">
      <c r="A25" s="307"/>
      <c r="B25" s="307"/>
      <c r="C25" s="324"/>
      <c r="E25" s="324"/>
    </row>
    <row r="26" spans="1:6">
      <c r="A26" s="307"/>
      <c r="B26" s="307"/>
      <c r="C26" s="324"/>
      <c r="E26" s="324"/>
    </row>
    <row r="27" spans="1:6">
      <c r="A27" s="307"/>
      <c r="B27" s="307"/>
      <c r="C27" s="324"/>
      <c r="E27" s="324"/>
    </row>
    <row r="28" spans="1:6">
      <c r="A28" s="307"/>
      <c r="B28" s="307"/>
      <c r="C28" s="324"/>
      <c r="E28" s="324"/>
    </row>
    <row r="29" spans="1:6">
      <c r="A29" s="307"/>
      <c r="B29" s="307"/>
      <c r="C29" s="324"/>
      <c r="E29" s="324"/>
    </row>
    <row r="30" spans="1:6">
      <c r="A30" s="307"/>
      <c r="B30" s="307"/>
      <c r="C30" s="324"/>
      <c r="E30" s="324"/>
    </row>
    <row r="31" spans="1:6">
      <c r="A31" s="307"/>
      <c r="B31" s="307"/>
      <c r="C31" s="324"/>
      <c r="E31" s="324"/>
    </row>
    <row r="32" spans="1:6">
      <c r="A32" s="328"/>
      <c r="B32" s="328"/>
      <c r="C32" s="329"/>
      <c r="E32" s="329"/>
      <c r="F32" s="328"/>
    </row>
    <row r="33" spans="1:5">
      <c r="A33" s="323" t="s">
        <v>238</v>
      </c>
      <c r="B33" s="307"/>
      <c r="C33" s="324"/>
      <c r="E33" s="330" t="s">
        <v>448</v>
      </c>
    </row>
    <row r="34" spans="1:5">
      <c r="A34" s="323" t="s">
        <v>532</v>
      </c>
      <c r="B34" s="307"/>
      <c r="C34" s="324"/>
      <c r="E34" s="330"/>
    </row>
    <row r="35" spans="1:5">
      <c r="A35" s="307" t="s">
        <v>239</v>
      </c>
      <c r="B35" s="307"/>
      <c r="C35" s="324"/>
      <c r="E35" s="331"/>
    </row>
  </sheetData>
  <mergeCells count="15">
    <mergeCell ref="A1:F1"/>
    <mergeCell ref="A2:F2"/>
    <mergeCell ref="A3:F4"/>
    <mergeCell ref="A5:F5"/>
    <mergeCell ref="B7:C7"/>
    <mergeCell ref="D7:F7"/>
    <mergeCell ref="A12:B12"/>
    <mergeCell ref="A15:A16"/>
    <mergeCell ref="A18:A19"/>
    <mergeCell ref="B8:C8"/>
    <mergeCell ref="D8:F8"/>
    <mergeCell ref="B9:C9"/>
    <mergeCell ref="D9:F9"/>
    <mergeCell ref="B10:C10"/>
    <mergeCell ref="D10:F10"/>
  </mergeCells>
  <pageMargins left="0.6692913385826772" right="0.35433070866141736" top="0.98425196850393704" bottom="0.98425196850393704" header="0.51181102362204722" footer="0.51181102362204722"/>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eC4EDZtejIyGsjNzHZ7nfAVRovPpW3I1ZbyKKD0Et2A=</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ygvaPDeu6n6R5zlPSh3VScZ4Cn5NIqAS5gnoB3CK5yY=</DigestValue>
    </Reference>
  </SignedInfo>
  <SignatureValue>wXKAdEetKL5Xe4IH+Qmz8RbS+ci0NfBtCPgh47sbWFTE7lRNIgD9cgtg3Tqj3DZeVuqFUdCw4B2p
G+eX0aoLFG7eixh7uDrTjYbeI2Wot4QMViWS3QgvR3IJZD2HvF2s8FKFfk2YTUYIWOjrrqUBBGXy
eke/GQnUzNKmUGVsbVnZnDbXX2ZqZ0Qw8F4nIQ4otDuy29h+cGJB0njDlxQ/KMftnUHw60bUBG1F
vSOgl47dy0UBN2AD0ATZLh+LktSstb+7IadwMo+a7bsERhkrQSnbhZVvPmKdZiHn+BwU9Ca+dP6L
w4ctRk1nmRACdhhn+YXvdjxPxvNUETOijPEHmg==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Ii2jd9trpTeQsTm0IAa8QaOVOBqBmJNC4IxtBgXCKBI=</DigestValue>
      </Reference>
      <Reference URI="/xl/comments1.xml?ContentType=application/vnd.openxmlformats-officedocument.spreadsheetml.comments+xml">
        <DigestMethod Algorithm="http://www.w3.org/2001/04/xmlenc#sha256"/>
        <DigestValue>3CpQhcIaOK5Pqyan2qX9wlmz0Vfxaq0+ttflnhoMn1E=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7s/a5YXeSgz013kymkg1TTp/eTXDCQp4wwwGXibntPs=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YzIPeviMa3HejuBoLydEu84/3PGLrCDUDGVdFVxAZzE=</DigestValue>
      </Reference>
      <Reference URI="/xl/printerSettings/printerSettings10.bin?ContentType=application/vnd.openxmlformats-officedocument.spreadsheetml.printerSettings">
        <DigestMethod Algorithm="http://www.w3.org/2001/04/xmlenc#sha256"/>
        <DigestValue>XzM7f1f3oidwiMWMtzxJ5d5IMO3GPdcfXgJeZNtYI7M=</DigestValue>
      </Reference>
      <Reference URI="/xl/printerSettings/printerSettings11.bin?ContentType=application/vnd.openxmlformats-officedocument.spreadsheetml.printerSettings">
        <DigestMethod Algorithm="http://www.w3.org/2001/04/xmlenc#sha256"/>
        <DigestValue>pWIL639uk8OLoF3RQCsFYbY5dqwiGdztgkktOpa15L0=</DigestValue>
      </Reference>
      <Reference URI="/xl/printerSettings/printerSettings2.bin?ContentType=application/vnd.openxmlformats-officedocument.spreadsheetml.printerSettings">
        <DigestMethod Algorithm="http://www.w3.org/2001/04/xmlenc#sha256"/>
        <DigestValue>2PbEDVfOhacAnXXv2BZFPBmP48LYlnsyu/hOflGuam8=</DigestValue>
      </Reference>
      <Reference URI="/xl/printerSettings/printerSettings3.bin?ContentType=application/vnd.openxmlformats-officedocument.spreadsheetml.printerSettings">
        <DigestMethod Algorithm="http://www.w3.org/2001/04/xmlenc#sha256"/>
        <DigestValue>biV2SiZjyhXGO9rjYdWJtpbAkqaSlYUbma296CyrU8g=</DigestValue>
      </Reference>
      <Reference URI="/xl/printerSettings/printerSettings4.bin?ContentType=application/vnd.openxmlformats-officedocument.spreadsheetml.printerSettings">
        <DigestMethod Algorithm="http://www.w3.org/2001/04/xmlenc#sha256"/>
        <DigestValue>XzM7f1f3oidwiMWMtzxJ5d5IMO3GPdcfXgJeZNtYI7M=</DigestValue>
      </Reference>
      <Reference URI="/xl/printerSettings/printerSettings5.bin?ContentType=application/vnd.openxmlformats-officedocument.spreadsheetml.printerSettings">
        <DigestMethod Algorithm="http://www.w3.org/2001/04/xmlenc#sha256"/>
        <DigestValue>gtZyYEeHmIGuaD9OXaXdKEDg3BbhJ65r7cZaI3XGdiY=</DigestValue>
      </Reference>
      <Reference URI="/xl/printerSettings/printerSettings6.bin?ContentType=application/vnd.openxmlformats-officedocument.spreadsheetml.printerSettings">
        <DigestMethod Algorithm="http://www.w3.org/2001/04/xmlenc#sha256"/>
        <DigestValue>gtZyYEeHmIGuaD9OXaXdKEDg3BbhJ65r7cZaI3XGdiY=</DigestValue>
      </Reference>
      <Reference URI="/xl/printerSettings/printerSettings7.bin?ContentType=application/vnd.openxmlformats-officedocument.spreadsheetml.printerSettings">
        <DigestMethod Algorithm="http://www.w3.org/2001/04/xmlenc#sha256"/>
        <DigestValue>gtZyYEeHmIGuaD9OXaXdKEDg3BbhJ65r7cZaI3XGdiY=</DigestValue>
      </Reference>
      <Reference URI="/xl/printerSettings/printerSettings8.bin?ContentType=application/vnd.openxmlformats-officedocument.spreadsheetml.printerSettings">
        <DigestMethod Algorithm="http://www.w3.org/2001/04/xmlenc#sha256"/>
        <DigestValue>gtZyYEeHmIGuaD9OXaXdKEDg3BbhJ65r7cZaI3XGdiY=</DigestValue>
      </Reference>
      <Reference URI="/xl/printerSettings/printerSettings9.bin?ContentType=application/vnd.openxmlformats-officedocument.spreadsheetml.printerSettings">
        <DigestMethod Algorithm="http://www.w3.org/2001/04/xmlenc#sha256"/>
        <DigestValue>gtZyYEeHmIGuaD9OXaXdKEDg3BbhJ65r7cZaI3XGdiY=</DigestValue>
      </Reference>
      <Reference URI="/xl/sharedStrings.xml?ContentType=application/vnd.openxmlformats-officedocument.spreadsheetml.sharedStrings+xml">
        <DigestMethod Algorithm="http://www.w3.org/2001/04/xmlenc#sha256"/>
        <DigestValue>HQxNTj6tY0TzY3SyquiUKFpP4e9SvSmi7unKjqDyBUs=</DigestValue>
      </Reference>
      <Reference URI="/xl/styles.xml?ContentType=application/vnd.openxmlformats-officedocument.spreadsheetml.styles+xml">
        <DigestMethod Algorithm="http://www.w3.org/2001/04/xmlenc#sha256"/>
        <DigestValue>d0lOneUPoQpFtujz8ESwU9x5lq5SyKlWpndTrrkB/OY=</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n0z41mWzoYX0jiOReOW/IjWYUANoOmG5rMgcGZSrqWo=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F93ipJFcSkdFjXtpW2a/5CiIciS4SWByKeOgrtwv8kk=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M3EZePVhaJYvvDbs8APNaRpJvImkoTn3ENpfaHkqtVI=</DigestValue>
      </Reference>
      <Reference URI="/xl/worksheets/sheet10.xml?ContentType=application/vnd.openxmlformats-officedocument.spreadsheetml.worksheet+xml">
        <DigestMethod Algorithm="http://www.w3.org/2001/04/xmlenc#sha256"/>
        <DigestValue>DLriBMX6YxV+l5H49gJRDdrRLLHpYJf9GFLuTakCJro=</DigestValue>
      </Reference>
      <Reference URI="/xl/worksheets/sheet11.xml?ContentType=application/vnd.openxmlformats-officedocument.spreadsheetml.worksheet+xml">
        <DigestMethod Algorithm="http://www.w3.org/2001/04/xmlenc#sha256"/>
        <DigestValue>Gb9sw+RLt8N2ZRPU/pycqmEsX9Ryn0wlBKHBE5D7f5c=</DigestValue>
      </Reference>
      <Reference URI="/xl/worksheets/sheet2.xml?ContentType=application/vnd.openxmlformats-officedocument.spreadsheetml.worksheet+xml">
        <DigestMethod Algorithm="http://www.w3.org/2001/04/xmlenc#sha256"/>
        <DigestValue>wRf8LIY2PN1a12YJWF+uIyMebNvSMivoNwLUJK0M4tU=</DigestValue>
      </Reference>
      <Reference URI="/xl/worksheets/sheet3.xml?ContentType=application/vnd.openxmlformats-officedocument.spreadsheetml.worksheet+xml">
        <DigestMethod Algorithm="http://www.w3.org/2001/04/xmlenc#sha256"/>
        <DigestValue>ONUIQuc3VDHlLn16NWetBcA6NU2UGvwpUD5VnpotX6Y=</DigestValue>
      </Reference>
      <Reference URI="/xl/worksheets/sheet4.xml?ContentType=application/vnd.openxmlformats-officedocument.spreadsheetml.worksheet+xml">
        <DigestMethod Algorithm="http://www.w3.org/2001/04/xmlenc#sha256"/>
        <DigestValue>K7zA2mF7j8Z63o68vU0YLX2m4eWtMhSpqSDNSBhr2gw=</DigestValue>
      </Reference>
      <Reference URI="/xl/worksheets/sheet5.xml?ContentType=application/vnd.openxmlformats-officedocument.spreadsheetml.worksheet+xml">
        <DigestMethod Algorithm="http://www.w3.org/2001/04/xmlenc#sha256"/>
        <DigestValue>1a3ROEdhD9LoYJn4jzrMF2WZxv5DwlmoB6HvBKddAPg=</DigestValue>
      </Reference>
      <Reference URI="/xl/worksheets/sheet6.xml?ContentType=application/vnd.openxmlformats-officedocument.spreadsheetml.worksheet+xml">
        <DigestMethod Algorithm="http://www.w3.org/2001/04/xmlenc#sha256"/>
        <DigestValue>QA5MsOs5EYgpOPMIXRm33IpjFf1Dz+pldC+PPBL0oFs=</DigestValue>
      </Reference>
      <Reference URI="/xl/worksheets/sheet7.xml?ContentType=application/vnd.openxmlformats-officedocument.spreadsheetml.worksheet+xml">
        <DigestMethod Algorithm="http://www.w3.org/2001/04/xmlenc#sha256"/>
        <DigestValue>LE2w322vRKwrTCdtK3VijAmkNyFaNNG8UdvyaxYu/ec=</DigestValue>
      </Reference>
      <Reference URI="/xl/worksheets/sheet8.xml?ContentType=application/vnd.openxmlformats-officedocument.spreadsheetml.worksheet+xml">
        <DigestMethod Algorithm="http://www.w3.org/2001/04/xmlenc#sha256"/>
        <DigestValue>kDVOww6tuqHXCmjx0Tfgr522QPGlkZYaBxvtJXIWfuU=</DigestValue>
      </Reference>
      <Reference URI="/xl/worksheets/sheet9.xml?ContentType=application/vnd.openxmlformats-officedocument.spreadsheetml.worksheet+xml">
        <DigestMethod Algorithm="http://www.w3.org/2001/04/xmlenc#sha256"/>
        <DigestValue>wjfvKyLNJrJ/Iu9HtF4l+IVcagm5OS8Wb/pvKvBT3pw=</DigestValue>
      </Reference>
    </Manifest>
    <SignatureProperties>
      <SignatureProperty Id="idSignatureTime" Target="#idPackageSignature">
        <mdssi:SignatureTime xmlns:mdssi="http://schemas.openxmlformats.org/package/2006/digital-signature">
          <mdssi:Format>YYYY-MM-DDThh:mm:ssTZD</mdssi:Format>
          <mdssi:Value>2024-07-17T02:49:20Z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2024-07-17T02:49:20Z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T9+V4/+dJEzrRvl3ksxzNef86QYHwPDx2XUvY6WNeko=</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senT44TW5/jP6oZTJ98tbgluNS8g7kaumnRRCLGBm+c=</DigestValue>
    </Reference>
  </SignedInfo>
  <SignatureValue>GsKQkCbgiMRusqvs4Q8GxzD5ILbvlLYgYbJ1mM+2EhmjCWCSBfol4G2heycYpX6p9iBUqpP0uy8J
Ms71v02uWsRopQJ6+xHu6qhoYad/VLs1ys/8TldkJCfsPG5+xWh+wHsKZsNDj6gA9Uc7/a5Ax1h8
x0XEYpHYBrETRBw+ZxzCI8roo1G50ssuHpBueU9jEBuwg6/cTfuWDesUDdHdKYnM0UWMF3qJfriB
Cj8mP4i4F49swTH+J22b23srDAZ3edeaRl/Il7mBm/Xzs6vgChlKCAryzO9H3MQX8D5OI5FbYydd
+7GvzsSPoTCaUUt+gTtOmLNQIuS7QIEKRQ3SrA==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Ii2jd9trpTeQsTm0IAa8QaOVOBqBmJNC4IxtBgXCKBI=</DigestValue>
      </Reference>
      <Reference URI="/xl/comments1.xml?ContentType=application/vnd.openxmlformats-officedocument.spreadsheetml.comments+xml">
        <DigestMethod Algorithm="http://www.w3.org/2001/04/xmlenc#sha256"/>
        <DigestValue>3CpQhcIaOK5Pqyan2qX9wlmz0Vfxaq0+ttflnhoMn1E=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7s/a5YXeSgz013kymkg1TTp/eTXDCQp4wwwGXibntPs=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YzIPeviMa3HejuBoLydEu84/3PGLrCDUDGVdFVxAZzE=</DigestValue>
      </Reference>
      <Reference URI="/xl/printerSettings/printerSettings10.bin?ContentType=application/vnd.openxmlformats-officedocument.spreadsheetml.printerSettings">
        <DigestMethod Algorithm="http://www.w3.org/2001/04/xmlenc#sha256"/>
        <DigestValue>XzM7f1f3oidwiMWMtzxJ5d5IMO3GPdcfXgJeZNtYI7M=</DigestValue>
      </Reference>
      <Reference URI="/xl/printerSettings/printerSettings11.bin?ContentType=application/vnd.openxmlformats-officedocument.spreadsheetml.printerSettings">
        <DigestMethod Algorithm="http://www.w3.org/2001/04/xmlenc#sha256"/>
        <DigestValue>pWIL639uk8OLoF3RQCsFYbY5dqwiGdztgkktOpa15L0=</DigestValue>
      </Reference>
      <Reference URI="/xl/printerSettings/printerSettings2.bin?ContentType=application/vnd.openxmlformats-officedocument.spreadsheetml.printerSettings">
        <DigestMethod Algorithm="http://www.w3.org/2001/04/xmlenc#sha256"/>
        <DigestValue>2PbEDVfOhacAnXXv2BZFPBmP48LYlnsyu/hOflGuam8=</DigestValue>
      </Reference>
      <Reference URI="/xl/printerSettings/printerSettings3.bin?ContentType=application/vnd.openxmlformats-officedocument.spreadsheetml.printerSettings">
        <DigestMethod Algorithm="http://www.w3.org/2001/04/xmlenc#sha256"/>
        <DigestValue>biV2SiZjyhXGO9rjYdWJtpbAkqaSlYUbma296CyrU8g=</DigestValue>
      </Reference>
      <Reference URI="/xl/printerSettings/printerSettings4.bin?ContentType=application/vnd.openxmlformats-officedocument.spreadsheetml.printerSettings">
        <DigestMethod Algorithm="http://www.w3.org/2001/04/xmlenc#sha256"/>
        <DigestValue>XzM7f1f3oidwiMWMtzxJ5d5IMO3GPdcfXgJeZNtYI7M=</DigestValue>
      </Reference>
      <Reference URI="/xl/printerSettings/printerSettings5.bin?ContentType=application/vnd.openxmlformats-officedocument.spreadsheetml.printerSettings">
        <DigestMethod Algorithm="http://www.w3.org/2001/04/xmlenc#sha256"/>
        <DigestValue>gtZyYEeHmIGuaD9OXaXdKEDg3BbhJ65r7cZaI3XGdiY=</DigestValue>
      </Reference>
      <Reference URI="/xl/printerSettings/printerSettings6.bin?ContentType=application/vnd.openxmlformats-officedocument.spreadsheetml.printerSettings">
        <DigestMethod Algorithm="http://www.w3.org/2001/04/xmlenc#sha256"/>
        <DigestValue>gtZyYEeHmIGuaD9OXaXdKEDg3BbhJ65r7cZaI3XGdiY=</DigestValue>
      </Reference>
      <Reference URI="/xl/printerSettings/printerSettings7.bin?ContentType=application/vnd.openxmlformats-officedocument.spreadsheetml.printerSettings">
        <DigestMethod Algorithm="http://www.w3.org/2001/04/xmlenc#sha256"/>
        <DigestValue>gtZyYEeHmIGuaD9OXaXdKEDg3BbhJ65r7cZaI3XGdiY=</DigestValue>
      </Reference>
      <Reference URI="/xl/printerSettings/printerSettings8.bin?ContentType=application/vnd.openxmlformats-officedocument.spreadsheetml.printerSettings">
        <DigestMethod Algorithm="http://www.w3.org/2001/04/xmlenc#sha256"/>
        <DigestValue>gtZyYEeHmIGuaD9OXaXdKEDg3BbhJ65r7cZaI3XGdiY=</DigestValue>
      </Reference>
      <Reference URI="/xl/printerSettings/printerSettings9.bin?ContentType=application/vnd.openxmlformats-officedocument.spreadsheetml.printerSettings">
        <DigestMethod Algorithm="http://www.w3.org/2001/04/xmlenc#sha256"/>
        <DigestValue>gtZyYEeHmIGuaD9OXaXdKEDg3BbhJ65r7cZaI3XGdiY=</DigestValue>
      </Reference>
      <Reference URI="/xl/sharedStrings.xml?ContentType=application/vnd.openxmlformats-officedocument.spreadsheetml.sharedStrings+xml">
        <DigestMethod Algorithm="http://www.w3.org/2001/04/xmlenc#sha256"/>
        <DigestValue>HQxNTj6tY0TzY3SyquiUKFpP4e9SvSmi7unKjqDyBUs=</DigestValue>
      </Reference>
      <Reference URI="/xl/styles.xml?ContentType=application/vnd.openxmlformats-officedocument.spreadsheetml.styles+xml">
        <DigestMethod Algorithm="http://www.w3.org/2001/04/xmlenc#sha256"/>
        <DigestValue>d0lOneUPoQpFtujz8ESwU9x5lq5SyKlWpndTrrkB/OY=</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n0z41mWzoYX0jiOReOW/IjWYUANoOmG5rMgcGZSrqWo=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F93ipJFcSkdFjXtpW2a/5CiIciS4SWByKeOgrtwv8kk=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M3EZePVhaJYvvDbs8APNaRpJvImkoTn3ENpfaHkqtVI=</DigestValue>
      </Reference>
      <Reference URI="/xl/worksheets/sheet10.xml?ContentType=application/vnd.openxmlformats-officedocument.spreadsheetml.worksheet+xml">
        <DigestMethod Algorithm="http://www.w3.org/2001/04/xmlenc#sha256"/>
        <DigestValue>DLriBMX6YxV+l5H49gJRDdrRLLHpYJf9GFLuTakCJro=</DigestValue>
      </Reference>
      <Reference URI="/xl/worksheets/sheet11.xml?ContentType=application/vnd.openxmlformats-officedocument.spreadsheetml.worksheet+xml">
        <DigestMethod Algorithm="http://www.w3.org/2001/04/xmlenc#sha256"/>
        <DigestValue>Gb9sw+RLt8N2ZRPU/pycqmEsX9Ryn0wlBKHBE5D7f5c=</DigestValue>
      </Reference>
      <Reference URI="/xl/worksheets/sheet2.xml?ContentType=application/vnd.openxmlformats-officedocument.spreadsheetml.worksheet+xml">
        <DigestMethod Algorithm="http://www.w3.org/2001/04/xmlenc#sha256"/>
        <DigestValue>wRf8LIY2PN1a12YJWF+uIyMebNvSMivoNwLUJK0M4tU=</DigestValue>
      </Reference>
      <Reference URI="/xl/worksheets/sheet3.xml?ContentType=application/vnd.openxmlformats-officedocument.spreadsheetml.worksheet+xml">
        <DigestMethod Algorithm="http://www.w3.org/2001/04/xmlenc#sha256"/>
        <DigestValue>ONUIQuc3VDHlLn16NWetBcA6NU2UGvwpUD5VnpotX6Y=</DigestValue>
      </Reference>
      <Reference URI="/xl/worksheets/sheet4.xml?ContentType=application/vnd.openxmlformats-officedocument.spreadsheetml.worksheet+xml">
        <DigestMethod Algorithm="http://www.w3.org/2001/04/xmlenc#sha256"/>
        <DigestValue>K7zA2mF7j8Z63o68vU0YLX2m4eWtMhSpqSDNSBhr2gw=</DigestValue>
      </Reference>
      <Reference URI="/xl/worksheets/sheet5.xml?ContentType=application/vnd.openxmlformats-officedocument.spreadsheetml.worksheet+xml">
        <DigestMethod Algorithm="http://www.w3.org/2001/04/xmlenc#sha256"/>
        <DigestValue>1a3ROEdhD9LoYJn4jzrMF2WZxv5DwlmoB6HvBKddAPg=</DigestValue>
      </Reference>
      <Reference URI="/xl/worksheets/sheet6.xml?ContentType=application/vnd.openxmlformats-officedocument.spreadsheetml.worksheet+xml">
        <DigestMethod Algorithm="http://www.w3.org/2001/04/xmlenc#sha256"/>
        <DigestValue>QA5MsOs5EYgpOPMIXRm33IpjFf1Dz+pldC+PPBL0oFs=</DigestValue>
      </Reference>
      <Reference URI="/xl/worksheets/sheet7.xml?ContentType=application/vnd.openxmlformats-officedocument.spreadsheetml.worksheet+xml">
        <DigestMethod Algorithm="http://www.w3.org/2001/04/xmlenc#sha256"/>
        <DigestValue>LE2w322vRKwrTCdtK3VijAmkNyFaNNG8UdvyaxYu/ec=</DigestValue>
      </Reference>
      <Reference URI="/xl/worksheets/sheet8.xml?ContentType=application/vnd.openxmlformats-officedocument.spreadsheetml.worksheet+xml">
        <DigestMethod Algorithm="http://www.w3.org/2001/04/xmlenc#sha256"/>
        <DigestValue>kDVOww6tuqHXCmjx0Tfgr522QPGlkZYaBxvtJXIWfuU=</DigestValue>
      </Reference>
      <Reference URI="/xl/worksheets/sheet9.xml?ContentType=application/vnd.openxmlformats-officedocument.spreadsheetml.worksheet+xml">
        <DigestMethod Algorithm="http://www.w3.org/2001/04/xmlenc#sha256"/>
        <DigestValue>wjfvKyLNJrJ/Iu9HtF4l+IVcagm5OS8Wb/pvKvBT3pw=</DigestValue>
      </Reference>
    </Manifest>
    <SignatureProperties>
      <SignatureProperty Id="idSignatureTime" Target="#idPackageSignature">
        <mdssi:SignatureTime xmlns:mdssi="http://schemas.openxmlformats.org/package/2006/digital-signature">
          <mdssi:Format>YYYY-MM-DDThh:mm:ssTZD</mdssi:Format>
          <mdssi:Value>2024-07-17T07:24:24Z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2024-07-17T07:24:24Z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Tong quat</vt:lpstr>
      <vt:lpstr>ngay thang</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BCKetQuaHoatDong_06028!Print_Area</vt:lpstr>
      <vt:lpstr>BCLCTT_06106!Print_Area</vt:lpstr>
      <vt:lpstr>BCTaiSan_06027!Print_Area</vt:lpstr>
      <vt:lpstr>BCtinhhinhtaichinh!Print_Area</vt:lpstr>
      <vt:lpstr>BCthunhap!Print_Area</vt:lpstr>
      <vt:lpstr>BCHoatDongVay_06026!Print_Area</vt:lpstr>
      <vt:lpstr>GiaTriTaiSanRong_06129!Print_Area</vt:lpstr>
      <vt:lpstr>Khac_06030!Print_Area</vt:lpstr>
      <vt:lpstr>BCDanhMucDauTu_06029!Print_Titles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VIET HA</cp:lastModifiedBy>
  <cp:lastPrinted>2024-07-16T04:18:30Z</cp:lastPrinted>
  <dcterms:created xsi:type="dcterms:W3CDTF">2013-10-21T08:38:47Z</dcterms:created>
  <dcterms:modified xsi:type="dcterms:W3CDTF">2024-07-17T02:21:47Z</dcterms:modified>
</cp:coreProperties>
</file>