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F20" i="1" l="1"/>
  <c r="E16" i="1" l="1"/>
  <c r="F27" i="1" l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<sst xmlns="http://schemas.openxmlformats.org/spreadsheetml/2006/main" count="41" uniqueCount="41">
  <si>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</si>
  <si>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</si>
  <si>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</si>
  <si>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</si>
  <si>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</si>
  <si>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</si>
  <si>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</si>
  <si>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</si>
  <si>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</si>
  <si>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</si>
  <si>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</si>
  <si>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</si>
  <si>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</si>
  <si>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</si>
  <si>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</si>
  <si>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</si>
  <si>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</si>
  <si>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</si>
  <si>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</si>
  <si>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</si>
  <si>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</si>
  <si>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</si>
  <si>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</si>
  <si>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</si>
  <si>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</si>
  <si>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</si>
  <si>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</si>
  <si>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</si>
  <si>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</si>
  <si>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</si>
  <si>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</si>
  <si>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</si>
  <si>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</si>
  <si>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</si>
  <si>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</si>
  <si>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</si>
  <si>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</si>
  <si>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</si>
  <si>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</si>
  <si>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19/07/2024 đến ngày 21/07/2024</t>
  </si>
  <si>
    <t>From Jul 19th 2024 to Jul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</si>
</sst>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4" zoomScaleSheetLayoutView="100" workbookViewId="0">
      <selection activeCell="E11" sqref="E11:G1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8.570312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24"/>
      <c r="I1" s="25"/>
      <c r="J1" s="26"/>
      <c r="K1" s="26"/>
      <c r="L1" s="2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9" t="s">
        <v>2</v>
      </c>
      <c r="C5" s="99"/>
      <c r="D5" s="99"/>
      <c r="E5" s="99"/>
      <c r="F5" s="99"/>
      <c r="G5" s="9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5" t="s">
        <v>22</v>
      </c>
      <c r="F11" s="105"/>
      <c r="G11" s="10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06" t="s">
        <v>20</v>
      </c>
      <c r="F12" s="106"/>
      <c r="G12" s="10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7" t="s">
        <v>28</v>
      </c>
      <c r="F13" s="107"/>
      <c r="G13" s="10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8" t="s">
        <v>39</v>
      </c>
      <c r="F14" s="108"/>
      <c r="G14" s="10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8">
        <f>F20+1</f>
        <v>45495</v>
      </c>
      <c r="F16" s="108"/>
      <c r="G16" s="10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45495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09" t="s">
        <v>10</v>
      </c>
      <c r="D19" s="110"/>
      <c r="E19" s="110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45494</v>
      </c>
      <c r="G20" s="69">
        <v>45491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3" t="s">
        <v>30</v>
      </c>
      <c r="D21" s="111"/>
      <c r="E21" s="11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2" t="s">
        <v>36</v>
      </c>
      <c r="E22" s="112"/>
      <c r="F22" s="10">
        <v>242324661498</v>
      </c>
      <c r="G22" s="10">
        <v>243535401274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2" t="s">
        <v>35</v>
      </c>
      <c r="E23" s="112"/>
      <c r="F23" s="10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2" t="s">
        <v>34</v>
      </c>
      <c r="E24" s="112"/>
      <c r="F24" s="91">
        <v>12232.92</v>
      </c>
      <c r="G24" s="91">
        <v>12289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3" t="s">
        <v>29</v>
      </c>
      <c r="D25" s="104"/>
      <c r="E25" s="10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588346.35</v>
      </c>
      <c r="G26" s="93">
        <v>588346.35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7197193831.842</v>
      </c>
      <c r="G27" s="98">
        <f>G26*G24</f>
        <v>7230188295.1499996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2.9700624721192073E-2</v>
      </c>
      <c r="G28" s="94">
        <f>G27/G22</f>
        <v>2.9688448814122775E-2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8" t="s">
        <v>13</v>
      </c>
      <c r="G30" s="118"/>
      <c r="H30" s="54"/>
      <c r="I30" s="55"/>
      <c r="J30" s="79"/>
      <c r="K30" s="74"/>
      <c r="L30" s="74"/>
    </row>
    <row r="31" spans="2:13 16383:16383" ht="15" customHeight="1">
      <c r="B31" s="114" t="s">
        <v>14</v>
      </c>
      <c r="C31" s="114"/>
      <c r="D31" s="114"/>
      <c r="E31" s="80"/>
      <c r="F31" s="119" t="s">
        <v>15</v>
      </c>
      <c r="G31" s="119"/>
      <c r="H31" s="54"/>
      <c r="I31" s="55"/>
      <c r="J31" s="74"/>
      <c r="K31" s="75"/>
      <c r="L31" s="75"/>
    </row>
    <row r="32" spans="2:13 16383:16383" ht="16.5">
      <c r="B32" s="115"/>
      <c r="C32" s="115"/>
      <c r="D32" s="115"/>
      <c r="E32" s="81"/>
      <c r="F32" s="116"/>
      <c r="G32" s="116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7"/>
      <c r="K34" s="117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3"/>
      <c r="K35" s="11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0" t="s">
        <v>27</v>
      </c>
      <c r="G38" s="120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7"/>
      <c r="J58" s="117"/>
    </row>
    <row r="59" spans="8:10" ht="15.75">
      <c r="H59" s="27"/>
      <c r="I59" s="113"/>
      <c r="J59" s="11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1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KMyaJJ7g0JrlBFxtzwwTRngVSU70BWjG36SoGVYnapA=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XcCLnRgipn1NC74w21F6AnIXuUw+NCzmB2KoXVNDEmM=</DigestValue>
    </Reference>
  </SignedInfo>
  <SignatureValue>XEa6SKhlW4S5zT2dR7sL5d+R45zoCCiElJNSKAPd8Tba2GQfFIa15F/zB/xB+aOWZpP2t/2mVlp3
oEJJGZfYBePqjdepM+mDxfDGSlMBix3kWON/fvR4V1xh6sXr+sztHOBaPDL7ere1oyjwZpRI8Mgx
iBCnWuA1XxSzG53CX1tcvgR1nsWNaflZ+lv5/plKdMYeW4mgzk1cvSRSQQjsfVaivM93eqnnbDqm
ZbxkolBYwJ8ykGpUQP2/IDvGvPTVhS1t/fTZUGIl9HQhx2Quv/tav44mPXJ16HhJsp1ngQzZ9GQv
Gx80844OzVFveJj6CtqQODcyTjObxl96WU5jEg==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jdJZvTX2458zCE92mizg7iDKP7fnan+p2NUCWSMkX9Q=</DigestValue>
      </Reference>
      <Reference URI="/xl/styles.xml?ContentType=application/vnd.openxmlformats-officedocument.spreadsheetml.styles+xml">
        <DigestMethod Algorithm="http://www.w3.org/2001/04/xmlenc#sha256"/>
        <DigestValue>nnys6rx2gizJJS1JdOIf0XQ3hokOYrrn39zK6tnO3PE=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utKvufVzRPeI5a1ag7BDCaC+52+nXmVLPv6A0ECAwOg=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2024-07-22T09:41:15Z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2024-07-22T09:41:15Z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yUQ2z87COk534Wlm6H0bQZVN0545Cnin2X06kkSOr48=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Wrl7UFZyCcCx7nFKuuW18ufhgnzjD5E0tjLyvqwGp28=</DigestValue>
    </Reference>
  </SignedInfo>
  <SignatureValue>f7eJKqK0CGNXfi74K3o4JCV/pYQ4YSvUB/LaMmB0j0e1wW4pRLQ4CLKIojVd4iO7y4yVVpRkC78t
Yt2fGgdbk5JMEzw37+QvUxD8l9jiclUP2fFX6OkzQzyk8uhukSVZZt4xMhWcKFVFG4oRL1UhinCM
99wVl+BjnvMbX7cn6HUpV0koOoP5mfoIeG1FmhhXFeCsUyXlAwL0+dg8L2jYmZiHODCD8KioTMcy
vwJKKUlEroOu4JqoRsLjNymmEt5CdvHO5+74EaWLTL8Z3wiZxIFHAkYu3xjTpXtsT3uvldWOUzEW
jkaTi03ggHE6XCS3IITzU95ypd3tmSQiUl1l3g==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jdJZvTX2458zCE92mizg7iDKP7fnan+p2NUCWSMkX9Q=</DigestValue>
      </Reference>
      <Reference URI="/xl/styles.xml?ContentType=application/vnd.openxmlformats-officedocument.spreadsheetml.styles+xml">
        <DigestMethod Algorithm="http://www.w3.org/2001/04/xmlenc#sha256"/>
        <DigestValue>nnys6rx2gizJJS1JdOIf0XQ3hokOYrrn39zK6tnO3PE=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utKvufVzRPeI5a1ag7BDCaC+52+nXmVLPv6A0ECAwOg=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2024-07-22T10:19:25Z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2024-07-22T10:19:25Z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2024-07-22T01:55:32Z</cp:lastPrinted>
  <dcterms:created xsi:type="dcterms:W3CDTF">2021-01-04T12:03:55Z</dcterms:created>
  <dcterms:modified xsi:type="dcterms:W3CDTF">2024-07-22T01:55:34Z</dcterms:modified>
</cp:coreProperties>
</file>