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F20" i="1" l="1"/>
  <c r="E16" i="1" l="1"/>
  <c r="F27" i="1" l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<sst xmlns="http://schemas.openxmlformats.org/spreadsheetml/2006/main" count="41" uniqueCount="41">
  <si>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</si>
  <si>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</si>
  <si>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</si>
  <si>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</si>
  <si>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</si>
  <si>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</si>
  <si>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</si>
  <si>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</si>
  <si>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</si>
  <si>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</si>
  <si>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</si>
  <si>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</si>
  <si>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</si>
  <si>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</si>
  <si>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</si>
  <si>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</si>
  <si>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</si>
  <si>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</si>
  <si>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</si>
  <si>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</si>
  <si>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</si>
  <si>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</si>
  <si>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</si>
  <si>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</si>
  <si>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</si>
  <si>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</si>
  <si>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</si>
  <si>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</si>
  <si>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</si>
  <si>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</si>
  <si>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</si>
  <si>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</si>
  <si>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</si>
  <si>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</si>
  <si>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</si>
  <si>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</si>
  <si>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</si>
  <si>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</si>
  <si>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</si>
  <si>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16/07/2024 đến ngày 16/07/2024</t>
  </si>
  <si>
    <t>From Jul 16th 2024 to Jul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</si>
</sst>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C21" sqref="C21:E21"/>
    </sheetView>
  </sheetViews>
  <sheetFormatPr defaultColWidth="9.140625" defaultRowHeight="15"/>
  <cols>
    <col min="1" max="1" width="5.2851562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32.7109375" style="27" customWidth="1"/>
    <col min="7" max="7" width="29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24"/>
      <c r="I1" s="25"/>
      <c r="J1" s="26"/>
      <c r="K1" s="26"/>
      <c r="L1" s="2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9" t="s">
        <v>2</v>
      </c>
      <c r="C5" s="99"/>
      <c r="D5" s="99"/>
      <c r="E5" s="99"/>
      <c r="F5" s="99"/>
      <c r="G5" s="9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5" t="s">
        <v>22</v>
      </c>
      <c r="F11" s="105"/>
      <c r="G11" s="10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06" t="s">
        <v>20</v>
      </c>
      <c r="F12" s="106"/>
      <c r="G12" s="10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7" t="s">
        <v>28</v>
      </c>
      <c r="F13" s="107"/>
      <c r="G13" s="10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8" t="s">
        <v>39</v>
      </c>
      <c r="F14" s="108"/>
      <c r="G14" s="10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8">
        <f>F20+1</f>
        <v>45490</v>
      </c>
      <c r="F16" s="108"/>
      <c r="G16" s="10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45490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09" t="s">
        <v>10</v>
      </c>
      <c r="D19" s="110"/>
      <c r="E19" s="110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45489</v>
      </c>
      <c r="G20" s="69">
        <v>45488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3" t="s">
        <v>30</v>
      </c>
      <c r="D21" s="111"/>
      <c r="E21" s="11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2" t="s">
        <v>36</v>
      </c>
      <c r="E22" s="112"/>
      <c r="F22" s="10">
        <v>241350790287</v>
      </c>
      <c r="G22" s="10">
        <v>240435474168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2" t="s">
        <v>35</v>
      </c>
      <c r="E23" s="112"/>
      <c r="F23" s="10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2" t="s">
        <v>34</v>
      </c>
      <c r="E24" s="112"/>
      <c r="F24" s="91">
        <v>12191.48</v>
      </c>
      <c r="G24" s="91">
        <v>12140.74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3" t="s">
        <v>29</v>
      </c>
      <c r="D25" s="104"/>
      <c r="E25" s="10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588346.35</v>
      </c>
      <c r="G26" s="93">
        <v>588346.35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7172812759.0979996</v>
      </c>
      <c r="G27" s="98">
        <f>G26*G24</f>
        <v>7142960065.2989998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2.9719450060919698E-2</v>
      </c>
      <c r="G28" s="94">
        <f>G27/G22</f>
        <v>2.9708428384024495E-2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8" t="s">
        <v>13</v>
      </c>
      <c r="G30" s="118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19" t="s">
        <v>15</v>
      </c>
      <c r="G31" s="119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4"/>
      <c r="K34" s="11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3"/>
      <c r="K35" s="11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0" t="s">
        <v>27</v>
      </c>
      <c r="G38" s="120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4"/>
      <c r="J58" s="114"/>
    </row>
    <row r="59" spans="8:10" ht="15.75">
      <c r="H59" s="27"/>
      <c r="I59" s="113"/>
      <c r="J59" s="11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0tljIJK/uLm29TguQGedLke4v/gsD9qc65H4F9mE9+M=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einrPbf2FdyKFIp3D7hB+ReHfs2G5UE5+EiOMRCzkF0=</DigestValue>
    </Reference>
  </SignedInfo>
  <SignatureValue>JYcZfNomFta/QGYc9dMzUaMJ7PBHiWiAYjJbPnpfKZHb5eMD/D3b83K80d75zdaobFHQxLG2vW7H
VxvsWOiP9C2pa4wTNEeteUoL2MhIu//8W8XROB3WSnFSjXQbS6ASJxVq8BLkB4Q4v5aOIZ6TzP8s
Ft0k22nYmaHf8Wom/emyz84F3dWSrfM0+je+TsvuoKq2rm3JsK9Jqh5Y3/BbVfCSm0VOSq7LkkY4
4evsmBrjDjsbq7jbErp4P3NG9uWZ10Y1Jgj5Y/b/F6qeLs0Lr+BQDGIZFgA7aDAkLAu1W7pIKT0I
7R1O7KCDMxu45w6EncWknELkH+k/8S3H0yItLw==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XTWmkFYc9StRlX5Lr4gp2bjrBtNl0sUWYWlJeEr7JEE=</DigestValue>
      </Reference>
      <Reference URI="/xl/styles.xml?ContentType=application/vnd.openxmlformats-officedocument.spreadsheetml.styles+xml">
        <DigestMethod Algorithm="http://www.w3.org/2001/04/xmlenc#sha256"/>
        <DigestValue>r8/L3JZqrM4B5OkAMQW3sDBFSjAgCsmoEIwbcj024oY=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/EqPuAsdZ4Mwyqmt0l3b27piS86HAbSGSujVHcl0vm4=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2024-07-17T02:24:16Z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2024-07-17T02:24:16Z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2lYzXheEzsJyCvqd4kJ+HCX76DJ70cK0/00FPTJOtnY=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5Ru8ELvhFkSBNkVfoF/5OjEOuFcN2GHJuOUZ1natNKU=</DigestValue>
    </Reference>
  </SignedInfo>
  <SignatureValue>VyTgpU2TQmKIG1iP0GbVxG3xJ5G7+auOGF/2jfoixVnDz23/D/c95XqyVOaUTNXhQATtqV7Pmuww
U1+z29bjizyTQLl8OtcA2UzuzO7elRYQ4avEpVVi/x4tV7yDkz69wpH4YwKX28+SSVfmt2iY2EvB
DGhszZVh0l798A775/ciowL7oO3nSBIE24MaE06avloxEah1tFATIDOLG+lLGVB1S/VLYN/86IGk
wwY4V+ISzcR+s96/CDjFTGw8uvG7e7w6MMoHxQ/vBu3MPXqf//ugjuOgv8vC/Ffvu8ioDoR5RfqI
R1azF64LKoO+EgUb4pS+HkuClrVSPdlU99YIow==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XTWmkFYc9StRlX5Lr4gp2bjrBtNl0sUWYWlJeEr7JEE=</DigestValue>
      </Reference>
      <Reference URI="/xl/styles.xml?ContentType=application/vnd.openxmlformats-officedocument.spreadsheetml.styles+xml">
        <DigestMethod Algorithm="http://www.w3.org/2001/04/xmlenc#sha256"/>
        <DigestValue>r8/L3JZqrM4B5OkAMQW3sDBFSjAgCsmoEIwbcj024oY=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/EqPuAsdZ4Mwyqmt0l3b27piS86HAbSGSujVHcl0vm4=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2024-07-17T10:20:58Z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2024-07-17T10:20:58Z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2024-07-15T01:14:29Z</cp:lastPrinted>
  <dcterms:created xsi:type="dcterms:W3CDTF">2021-01-04T12:03:55Z</dcterms:created>
  <dcterms:modified xsi:type="dcterms:W3CDTF">2024-07-16T09:33:05Z</dcterms:modified>
</cp:coreProperties>
</file>