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drawings/drawing7.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drawings/drawing2.xml" ContentType="application/vnd.openxmlformats-officedocument.drawing+xml"/>
  <Override PartName="/xl/drawings/drawing4.xml" ContentType="application/vnd.openxmlformats-officedocument.drawing+xml"/>
  <Override PartName="/xl/drawings/drawing3.xml" ContentType="application/vnd.openxmlformats-officedocument.drawing+xml"/>
  <Override PartName="/xl/drawings/drawing6.xml" ContentType="application/vnd.openxmlformats-officedocument.drawing+xml"/>
  <Override PartName="/xl/drawings/drawing1.xml" ContentType="application/vnd.openxmlformats-officedocument.drawing+xml"/>
  <Override PartName="/xl/drawings/drawing5.xml" ContentType="application/vnd.openxmlformats-officedocument.drawing+xml"/>
  <Override PartName="/xl/styles.xml" ContentType="application/vnd.openxmlformats-officedocument.spreadsheetml.styles+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calcChain.xml" ContentType="application/vnd.openxmlformats-officedocument.spreadsheetml.calcChain+xml"/>
  <Override PartName="/_xmlsignatures/sig1.xml" ContentType="application/vnd.openxmlformats-package.digital-signature-xmlsignatur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digital-signature/origin" Target="_xmlsignatures/origin.sigs"/><Relationship Id="rId1" Type="http://schemas.openxmlformats.org/officeDocument/2006/relationships/officeDocument" Target="xl/workbook.xml"/><Relationship Id="rId6" Type="http://schemas.microsoft.com/office/2020/02/relationships/classificationlabels" Target="docMetadata/LabelInfo.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glth19\Desktop\CBTT\2. 2024 - Daily + Monthly\05. May\0. Monthly\TCBF\"/>
    </mc:Choice>
  </mc:AlternateContent>
  <bookViews>
    <workbookView xWindow="-108" yWindow="-108" windowWidth="19416" windowHeight="10416" activeTab="2"/>
  </bookViews>
  <sheets>
    <sheet name="TONGQUAN" sheetId="1" r:id="rId1"/>
    <sheet name="BCTaiSan_06027" sheetId="43" r:id="rId2"/>
    <sheet name="BCKetQuaHoatDong_06028" sheetId="29" r:id="rId3"/>
    <sheet name="BCDanhMucDauTu_06029" sheetId="44" r:id="rId4"/>
    <sheet name="BCHoatDongVay_06026" sheetId="45" r:id="rId5"/>
    <sheet name="Khac_06030" sheetId="32" r:id="rId6"/>
    <sheet name="BCThuNhap_06203" sheetId="34" r:id="rId7"/>
    <sheet name="BCTinhHinhTaiChinh_06105" sheetId="42" r:id="rId8"/>
  </sheets>
  <definedNames>
    <definedName name="_xlnm._FilterDatabase" localSheetId="3" hidden="1">BCDanhMucDauTu_06029!$A$18:$J$18</definedName>
    <definedName name="_xlnm._FilterDatabase" localSheetId="2" hidden="1">BCKetQuaHoatDong_06028!$A$18:$H$89</definedName>
    <definedName name="_xlnm._FilterDatabase" localSheetId="1" hidden="1">BCTaiSan_06027!$A$18:$F$18</definedName>
    <definedName name="_xlnm._FilterDatabase" localSheetId="6" hidden="1">BCThuNhap_06203!$A$16:$J$77</definedName>
    <definedName name="_xlnm._FilterDatabase" localSheetId="7" hidden="1">BCTinhHinhTaiChinh_06105!$A$16:$H$120</definedName>
    <definedName name="_xlnm._FilterDatabase" localSheetId="5" hidden="1">Khac_06030!$A$18:$F$18</definedName>
    <definedName name="addlogo">INDEX(#REF!,MATCH(#REF!,#REF!,0))</definedName>
    <definedName name="_xlnm.Print_Area" localSheetId="7">BCTinhHinhTaiChinh_06105!$A$1:$F$138</definedName>
    <definedName name="_xlnm.Print_Area" localSheetId="0">TONGQUAN!$A$1:$K$34</definedName>
    <definedName name="_xlnm.Print_Titles" localSheetId="3">BCDanhMucDauTu_06029!$18:$18</definedName>
    <definedName name="_xlnm.Print_Titles" localSheetId="2">BCKetQuaHoatDong_06028!$18:$18</definedName>
    <definedName name="_xlnm.Print_Titles" localSheetId="1">BCTaiSan_06027!$18:$18</definedName>
    <definedName name="_xlnm.Print_Titles" localSheetId="6">BCThuNhap_06203!$16:$17</definedName>
    <definedName name="_xlnm.Print_Titles" localSheetId="7">BCTinhHinhTaiChinh_06105!$16:$16</definedName>
    <definedName name="_xlnm.Print_Titles" localSheetId="5">Khac_06030!$18:$18</definedName>
  </definedNames>
  <calcPr calcId="162913" forceFull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9" i="1" l="1"/>
</calcChain>
</file>

<file path=xl/sharedStrings.xml><?xml version="1.0" encoding="utf-8"?>
<sst xmlns="http://schemas.openxmlformats.org/spreadsheetml/2006/main" count="1519" uniqueCount="1113">
  <si>
    <t>Kỳ báo cáo:</t>
  </si>
  <si>
    <t>Thông tin chung:</t>
  </si>
  <si>
    <t>Tên Công ty quản lý quỹ:</t>
  </si>
  <si>
    <t>Tên ngân hàng giám sát:</t>
  </si>
  <si>
    <t xml:space="preserve">Supervising bank: </t>
  </si>
  <si>
    <t>Tên Quỹ:</t>
  </si>
  <si>
    <t xml:space="preserve">Fund name: </t>
  </si>
  <si>
    <t>Ngày lập báo cáo:</t>
  </si>
  <si>
    <t>Reporting Date:</t>
  </si>
  <si>
    <t>Người ký báo cáo:</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</si>
  <si>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</si>
  <si>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</si>
  <si>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</si>
  <si>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</si>
  <si>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</si>
  <si>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Fund Management Company:</t>
  </si>
  <si>
    <t>I</t>
  </si>
  <si>
    <t>STT
No</t>
  </si>
  <si>
    <t>Nội dung
Indicator</t>
  </si>
  <si>
    <t>Mã chỉ tiêu
Code</t>
  </si>
  <si>
    <t>%/cùng kỳ năm trước
%/against last year</t>
  </si>
  <si>
    <t>Tiền gửi ký quỹ cho hoạt động đầu tư chứng khoán phái sinh
Margin account for trading derivatives</t>
  </si>
  <si>
    <t>II</t>
  </si>
  <si>
    <t>Phí dịch vụ lưu ký - bảo quản tài sản
Custodian service - Safe Custody Fee</t>
  </si>
  <si>
    <t xml:space="preserve">Phí dịch vụ lưu ký - giao dịch chứng khoán
Custodian service - Transaction fee </t>
  </si>
  <si>
    <t>BÁO CÁO KẾT QUẢ HOẠT ĐỘNG / PROFIT AND LOSS REPORT</t>
  </si>
  <si>
    <t>III</t>
  </si>
  <si>
    <t>IV</t>
  </si>
  <si>
    <t>V</t>
  </si>
  <si>
    <t>VI</t>
  </si>
  <si>
    <t>VII</t>
  </si>
  <si>
    <t>VIII</t>
  </si>
  <si>
    <t>IX</t>
  </si>
  <si>
    <t>Thu nhập từ hoạt động đầu tư
Income from Investment Activities</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</si>
  <si>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</si>
  <si>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Phí dịch vụ lưu ký - giao dịch chứng khoán
Custodian service - Transaction fee</t>
  </si>
  <si>
    <t>Chi phí dịch vụ Đại lý Chuyển nhượng
Transfer Agency Fee</t>
  </si>
  <si>
    <t>Chi phí kiểm toán trả cho tổ chức kiểm toán
Audit fee</t>
  </si>
  <si>
    <t>Thù lao ban đại diện Quỹ
Remuneration of Fund's Board of Representatives</t>
  </si>
  <si>
    <t>Chi phí dịch vụ tư vấn pháp lý
Legal consultancy expenses</t>
  </si>
  <si>
    <t>Chi phí công bố thông tin của Quỹ
Expenses for information disclosure of the Fund</t>
  </si>
  <si>
    <t xml:space="preserve">Chi phí môi giới
Brokerage fee </t>
  </si>
  <si>
    <t>Chi phí thanh toán bù trừ
Clearing settlement fee</t>
  </si>
  <si>
    <t>Chi phí khác
Other Expenses</t>
  </si>
  <si>
    <t>Chi phí thiết lập Quỹ
Set up Expenses</t>
  </si>
  <si>
    <t>Phí quản lý thường niên trả cho UBCKNN
Annual management fee paid to SSC</t>
  </si>
  <si>
    <t>Phí ngân hàng
Bank charges</t>
  </si>
  <si>
    <t>Thay đổi về giá trị của các khoản đầu tư trong kỳ
Unrealised Gain / (Loss) due to market price</t>
  </si>
  <si>
    <t>Giá trị tài sản ròng đầu kỳ
Net Asset Value at the beginning of period</t>
  </si>
  <si>
    <t>Giá trị tài sản ròng cuối kỳ
Net Asset Value at the end of period</t>
  </si>
  <si>
    <t>2220</t>
  </si>
  <si>
    <t>2221</t>
  </si>
  <si>
    <t>2221.1</t>
  </si>
  <si>
    <t>2221.2</t>
  </si>
  <si>
    <t>2222</t>
  </si>
  <si>
    <t>2222.1</t>
  </si>
  <si>
    <t>2222.2</t>
  </si>
  <si>
    <t>2223</t>
  </si>
  <si>
    <t>2223.1</t>
  </si>
  <si>
    <t>2223.2</t>
  </si>
  <si>
    <t>2223.3</t>
  </si>
  <si>
    <t>2224</t>
  </si>
  <si>
    <t>2225</t>
  </si>
  <si>
    <t>2226</t>
  </si>
  <si>
    <t>2226.1</t>
  </si>
  <si>
    <t>2226.2</t>
  </si>
  <si>
    <t>2226.3</t>
  </si>
  <si>
    <t>2226.4</t>
  </si>
  <si>
    <t>2227</t>
  </si>
  <si>
    <t>2227.1</t>
  </si>
  <si>
    <t>2227.2</t>
  </si>
  <si>
    <t>2228</t>
  </si>
  <si>
    <t>2229</t>
  </si>
  <si>
    <t>2229.1</t>
  </si>
  <si>
    <t>2229.2</t>
  </si>
  <si>
    <t>2229.3</t>
  </si>
  <si>
    <t>2230</t>
  </si>
  <si>
    <t>2230.1</t>
  </si>
  <si>
    <t>2230.2</t>
  </si>
  <si>
    <t>2230.3</t>
  </si>
  <si>
    <t>2230.4</t>
  </si>
  <si>
    <t>2230.5</t>
  </si>
  <si>
    <t>2231</t>
  </si>
  <si>
    <t>2231.1</t>
  </si>
  <si>
    <t>2231.2</t>
  </si>
  <si>
    <t>2231.3</t>
  </si>
  <si>
    <t>2232</t>
  </si>
  <si>
    <t>2232.1</t>
  </si>
  <si>
    <t>2232.2</t>
  </si>
  <si>
    <t>2232.3</t>
  </si>
  <si>
    <t>2232.4</t>
  </si>
  <si>
    <t>2232.5</t>
  </si>
  <si>
    <t>2232.6</t>
  </si>
  <si>
    <t>2232.7</t>
  </si>
  <si>
    <t>2233</t>
  </si>
  <si>
    <t>2234</t>
  </si>
  <si>
    <t>2235</t>
  </si>
  <si>
    <t>2236</t>
  </si>
  <si>
    <t>2237</t>
  </si>
  <si>
    <t>2238</t>
  </si>
  <si>
    <t>2239</t>
  </si>
  <si>
    <t>2239.1</t>
  </si>
  <si>
    <t>2239.2</t>
  </si>
  <si>
    <t>2239.3</t>
  </si>
  <si>
    <t>2243</t>
  </si>
  <si>
    <t>2244</t>
  </si>
  <si>
    <t>2245</t>
  </si>
  <si>
    <t>Loại
Category</t>
  </si>
  <si>
    <t>Số Lượng
Quantity</t>
  </si>
  <si>
    <t>Giá thị trường
hoặc giá trị hợp lý tại ngày báo cáo
Market price</t>
  </si>
  <si>
    <t>Tổng giá trị (Đồng)
Value (VND)</t>
  </si>
  <si>
    <t>Tỷ lệ % Tổng giá trị tài sản của Quỹ
% of total asset</t>
  </si>
  <si>
    <t>CÁC CHỈ TIÊU VỀ HIỆU QUẢ HOẠT ĐỘNG
INVESTMENT PERFORMANCE INDICATORS</t>
  </si>
  <si>
    <t>2264</t>
  </si>
  <si>
    <t>2265</t>
  </si>
  <si>
    <t>2266</t>
  </si>
  <si>
    <t>22661</t>
  </si>
  <si>
    <t>2267</t>
  </si>
  <si>
    <t>2268</t>
  </si>
  <si>
    <t>2269</t>
  </si>
  <si>
    <t>2270</t>
  </si>
  <si>
    <t>CÁC CHỈ TIÊU KHÁC
OTHER INDICATORS</t>
  </si>
  <si>
    <t>2272</t>
  </si>
  <si>
    <t>Quy mô quỹ đầu kỳ (tính theo mệnh giá chứng chỉ quỹ)
Fund scale at the beginning of the period (based on par value of fund certificate)</t>
  </si>
  <si>
    <t>2273</t>
  </si>
  <si>
    <t>Tổng giá trị chứng chỉ quỹ đang lưu hành đầu kỳ
Total value of outstanding Fund Certificate at the beginning of period</t>
  </si>
  <si>
    <t>2274</t>
  </si>
  <si>
    <t>2275</t>
  </si>
  <si>
    <t>Thay đổi quy mô quỹ trong kỳ (tính theo mệnh giá chứng chỉ quỹ)
Change of Fund scale during the period (based on par value of fund certificate)</t>
  </si>
  <si>
    <t>2276</t>
  </si>
  <si>
    <t>Thay đổi số lượng chứng chỉ quỹ trong kỳ
Change of Number of Fund Certificates during the period</t>
  </si>
  <si>
    <t>Thay đổi giá trị vốn trong kỳ (theo mệnh giá) 
Change in capital amount during the period (based on par value)</t>
  </si>
  <si>
    <t>2277</t>
  </si>
  <si>
    <t>2278</t>
  </si>
  <si>
    <t>22781</t>
  </si>
  <si>
    <t>22782</t>
  </si>
  <si>
    <t>2279</t>
  </si>
  <si>
    <t>2280</t>
  </si>
  <si>
    <t>2281</t>
  </si>
  <si>
    <t>Tỷ lệ nắm giữ chứng chỉ quỹ của công ty quản lý quỹ và người có liên quan cuối kỳ
Fund Management Company and related parties' ownership ratio at the end of the period</t>
  </si>
  <si>
    <t>2282</t>
  </si>
  <si>
    <t>Tỷ lệ nắm giữ chứng chỉ quỹ của 10 nhà đầu tư lớn nhất cuối kỳ
Top 10 investors' ownership ratio at the end of the period</t>
  </si>
  <si>
    <t>2283</t>
  </si>
  <si>
    <t>Tỷ lệ nắm giữ chứng chỉ quỹ của nhà đầu tư nước ngoài cuối kỳ
Foreign investors' ownership ratio at the end of the period</t>
  </si>
  <si>
    <t>2284</t>
  </si>
  <si>
    <t>Số nhà đầu tư tham gia vào quỹ, kể cả giao dịch ký danh
Number of investors of the Fund at the end of the period</t>
  </si>
  <si>
    <t>22841</t>
  </si>
  <si>
    <t>2285</t>
  </si>
  <si>
    <t>BÁO CÁO THU NHẬP
STATEMENT OF COMPREHENSIVE INCOME</t>
  </si>
  <si>
    <t>Chỉ tiêu
Indicator</t>
  </si>
  <si>
    <t>Mã số
Code</t>
  </si>
  <si>
    <t>Thuyết minh
Note</t>
  </si>
  <si>
    <t>Số lũy kế
Year-to-date</t>
  </si>
  <si>
    <t>01</t>
  </si>
  <si>
    <t>02</t>
  </si>
  <si>
    <t>03</t>
  </si>
  <si>
    <t>03.1</t>
  </si>
  <si>
    <t>03.2</t>
  </si>
  <si>
    <t>04</t>
  </si>
  <si>
    <t>05</t>
  </si>
  <si>
    <t>06</t>
  </si>
  <si>
    <t>07</t>
  </si>
  <si>
    <t>08</t>
  </si>
  <si>
    <t>09</t>
  </si>
  <si>
    <t>10</t>
  </si>
  <si>
    <t>2.1. Chi phí giao dịch mua, bán các khoản đầu tư
Expense for purchasing and selling investments</t>
  </si>
  <si>
    <t>11</t>
  </si>
  <si>
    <t>11.1</t>
  </si>
  <si>
    <t>11.2</t>
  </si>
  <si>
    <t>2.2. Chi phí dự phòng nợ phải thu khó đòi và xử lý tổn thất phải thu khó đòi
Provision expense</t>
  </si>
  <si>
    <t>12</t>
  </si>
  <si>
    <t>2.3. Chi phí lãi vay
Borrowing interest expense</t>
  </si>
  <si>
    <t>13</t>
  </si>
  <si>
    <t>2.4. Chi phí dự phòng giảm giá tài sản nhận thế chấp và xử lý tổn thất các khoản đầu tư cho vay có tài sản nhận thế chấp
Impairment expense for devaluation of assets received as pledge</t>
  </si>
  <si>
    <t>14</t>
  </si>
  <si>
    <t>15</t>
  </si>
  <si>
    <t>20</t>
  </si>
  <si>
    <t>20.1</t>
  </si>
  <si>
    <t>3.2. Phí dịch vụ lưu ký tài sản Quỹ mở
Custodian fee</t>
  </si>
  <si>
    <t>20.2</t>
  </si>
  <si>
    <t>20.2.1</t>
  </si>
  <si>
    <t>20.2.2</t>
  </si>
  <si>
    <t>20.2.3</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</si>
  <si>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</si>
  <si>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</si>
  <si>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</si>
  <si>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</si>
  <si>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</si>
  <si>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</si>
  <si>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</si>
  <si>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</si>
  <si>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20.6.1</t>
  </si>
  <si>
    <t>20.6.2</t>
  </si>
  <si>
    <t>3.7. Chi phí họp, Đại hội Quỹ mở
Meeting and General Meeting expense</t>
  </si>
  <si>
    <t>20.7</t>
  </si>
  <si>
    <t>20.8</t>
  </si>
  <si>
    <t>3.9. Chi phí thanh lý tài sản Quỹ mở
Asset disposal expense</t>
  </si>
  <si>
    <t>20.9</t>
  </si>
  <si>
    <t>20.10</t>
  </si>
  <si>
    <t>20.10.01</t>
  </si>
  <si>
    <t>Chi phí công tác, họp của ban đại diện
Fund's Board of Representatives travelling, meeting expenses</t>
  </si>
  <si>
    <t>20.10.02</t>
  </si>
  <si>
    <t>Chi phí báo cáo thường niên
Annual report expenses</t>
  </si>
  <si>
    <t>20.10.03</t>
  </si>
  <si>
    <t>20.10.04</t>
  </si>
  <si>
    <t>20.10.05</t>
  </si>
  <si>
    <t>20.10.06</t>
  </si>
  <si>
    <t>20.10.07</t>
  </si>
  <si>
    <t>20.10.08</t>
  </si>
  <si>
    <t>20.10.09</t>
  </si>
  <si>
    <t>20.10.10</t>
  </si>
  <si>
    <t>20.10.11</t>
  </si>
  <si>
    <t>20.10.12</t>
  </si>
  <si>
    <t>20.10.13</t>
  </si>
  <si>
    <t>Chi phí khác
Other expenses</t>
  </si>
  <si>
    <t>20.10.14</t>
  </si>
  <si>
    <t>IV. KẾT QUẢ HOẠT ĐỘNG ĐẦU TƯ 
GAIN (LOSSES) FROM INVESTMENT 
(23 = 01-10-20)</t>
  </si>
  <si>
    <t>23</t>
  </si>
  <si>
    <t xml:space="preserve">V. KẾT QUẢ THU NHẬP VÀ CHI PHÍ KHÁC
OTHER INCOME AND EXPENSE </t>
  </si>
  <si>
    <t>24</t>
  </si>
  <si>
    <t>24.1</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</si>
  <si>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</si>
  <si>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</si>
  <si>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</si>
  <si>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</si>
  <si>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</si>
  <si>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</si>
  <si>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</si>
  <si>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</si>
  <si>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</si>
  <si>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</si>
  <si>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</si>
  <si>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Người lập:</t>
  </si>
  <si>
    <t xml:space="preserve">             Người duyệt:</t>
  </si>
  <si>
    <t>BÁO  CÁO TÌNH HÌNH TÀI CHÍNH
STATEMENT OF FINANCIAL POSITION</t>
  </si>
  <si>
    <t>STT
No.</t>
  </si>
  <si>
    <t>03.3</t>
  </si>
  <si>
    <t>2222.3</t>
  </si>
  <si>
    <t>03.4</t>
  </si>
  <si>
    <t>Tiền lãi hợp đồng mua lại đảo ngược được nhận
Reverse repo contract interest received</t>
  </si>
  <si>
    <t>Lãi tiền gửi ngân hàng
Interest income from bank deposits</t>
  </si>
  <si>
    <t>1.3. Lãi (lỗ) bán các khoản đầu tư
Realized gain (losses) from disposal investments</t>
  </si>
  <si>
    <t>1.4. Chênh lệch tăng, giảm đánh giá lại các khoản đầu tư chưa thực hiện
Unrealized gain (losses) from investment revaluation</t>
  </si>
  <si>
    <t xml:space="preserve">1.6. Chênh lệch lãi, lỗ tỷ giá hối đoái đã và chưa thực hiện
Realized and unrealized gain (losses) from foreign exchange </t>
  </si>
  <si>
    <t>Cổ tức, trái tức được nhận
Dividend income, interest income from bonds</t>
  </si>
  <si>
    <t>Cổ tức được nhận
Dividends income</t>
  </si>
  <si>
    <t>Trái tức được nhận
Interest income from bonds</t>
  </si>
  <si>
    <t>Lãi được nhận
Interest income</t>
  </si>
  <si>
    <t>Các khoản thu nhập khác
Other incomes</t>
  </si>
  <si>
    <t>Thu nhập khác về đầu tư
Other investment incomes</t>
  </si>
  <si>
    <t>Thu nhập khác 
Other incomes</t>
  </si>
  <si>
    <t>Chi phí
Expenses</t>
  </si>
  <si>
    <t>Chi phí cung cấp báo giá chứng khoán
Price feed fee</t>
  </si>
  <si>
    <t>Chi phí họp Đại hội Quỹ
Meeting expenses</t>
  </si>
  <si>
    <t>Chi phí công bố thông tin của Quỹ
Expenses of information disclosure of the Fund</t>
  </si>
  <si>
    <t>Phí thiết kế, in ấn, gửi thư…
Designing, printing, posting... expenses</t>
  </si>
  <si>
    <t>Lãi / (lỗ) từ hoạt động đầu tư
Gain / (Loss) from Investment Activities</t>
  </si>
  <si>
    <t>Lợi nhuận bình quân năm (chỉ áp dụng đối với báo cáo năm)
Average annual profit (only applicable to annual report)</t>
  </si>
  <si>
    <t>Tỷ suất lợi nhuận bình quân năm (chỉ áp dụng đối với báo cáo năm)
Average annual rate of return (only applicable to annual report)</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</si>
  <si>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</si>
  <si>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</si>
  <si>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Quy mô quỹ cuối kỳ (tính theo mệnh giá chứng chỉ quỹ)
Fund scale at the end of the period (based on par value)</t>
  </si>
  <si>
    <t>Giá trị tài sản ròng trên một đơn vị quỹ cuối kỳ
Net asset value per Fund Certificate at the end of period</t>
  </si>
  <si>
    <t>II. CHI PHÍ ĐẦU TƯ
INVESTMENT EXPENSES</t>
  </si>
  <si>
    <t>2.5. Chi phí đầu tư khác
Other investment expenses</t>
  </si>
  <si>
    <t>III. CHI PHÍ HOẠT ĐỘNG CỦA QUỸ
OPERATING EXPENSES</t>
  </si>
  <si>
    <t>3.8. Chi phí kiểm toán
Audit fee</t>
  </si>
  <si>
    <t>3.10. Chi phí hoạt động khác
Other operating expenses</t>
  </si>
  <si>
    <t>Chi phí cung cấp báo giá chứng khoán 
Price feed fee</t>
  </si>
  <si>
    <t>Chi phí thiết lập Quỹ
Set up fee</t>
  </si>
  <si>
    <t>Phí quản lý thường niên trả UBCKNN
Annual fee paid to SSC</t>
  </si>
  <si>
    <t>Phí niêm yết
Listing fee</t>
  </si>
  <si>
    <t>5.2. Chi phí khác
Other expenses</t>
  </si>
  <si>
    <t>Lãi hợp đồng mua lại đảo ngược
Interest income from reverse repo contracts</t>
  </si>
  <si>
    <t>Chi phí quản trị Quỹ
Fund Administration Fee</t>
  </si>
  <si>
    <t>Chi phí dịch vụ tư vấn pháp lý, dịch vụ báo giá và các dịch vụ hợp lý khác, thù lao trả cho ban đại diện quỹ
Legal consultancy expenses, price feed fee, other valid expenses, remuneration paid to Fund's Board of Representatives</t>
  </si>
  <si>
    <t>Thù lao Ban đại diện Quỹ
Remuneration of Fund's Board of Representatives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</si>
  <si>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prospectus, financial statements, transaction confirmations, account statements and other documents to investors; information disclosure fee; fee for organising annual general meeting, board of representatives meeting</t>
  </si>
  <si>
    <t>Chi phí họp, công tác của Ban đại diện
Fund's Board of Representatives meeting, travelling expenses</t>
  </si>
  <si>
    <t>Chi phí liên quan đến thực hiện các giao dịch tài sản của Quỹ
Expenses related to execution of Fund’s asset transactions</t>
  </si>
  <si>
    <t>Phí niêm yết, đăng ký chứng khoán
Listing, registration fees</t>
  </si>
  <si>
    <t>Chi phí lãi vay  
Borrowing expense</t>
  </si>
  <si>
    <t>Thu nhập ròng từ hoạt động đầu tư (= I - II)
Net Income from Investment Activities (= I - II)</t>
  </si>
  <si>
    <t>Thay đổi của giá trị tài sản ròng của Quỹ do các hoạt động đầu tư trong kỳ (III + IV)
Change of Net Asset Value of the Fund due to investment activities during the period
(= III + IV)</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</si>
  <si>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</si>
  <si>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</si>
  <si>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MỘT SỐ CHỈ TIÊU KHÁC / OTHER INDICATORS</t>
  </si>
  <si>
    <t>Chi phí kiểm toán trả cho tổ chức kiểm toán (nếu phát sinh)/Giá trị tài sản ròng trung bình trong kỳ (%)
Auditing fee paid to auditing organizations (if any)/Average NAV (%)</t>
  </si>
  <si>
    <t>Chi phí dịch vụ tư vấn pháp lý, dịch vụ báo giá và các dịch vụ hợp lý khác, thù lao trả cho ban đại diện quỹ/Giá trị tài sản ròng trung bình trong kỳ (%)
Legal consultancy, price quotation and other appropriate service fees; remunerations paid to the Board of Representatives/Average NAV (%)</t>
  </si>
  <si>
    <t>I. THU NHẬP, DOANH THU HOẠT ĐỘNG ĐẦU TƯ
Investment income</t>
  </si>
  <si>
    <t>1.1. Cổ tức được chia
Dividend income</t>
  </si>
  <si>
    <t>1.2. Tiền lãi được nhận
Interest income</t>
  </si>
  <si>
    <t>Lãi trái phiếu
Interest income from bonds</t>
  </si>
  <si>
    <t>1.5. Doanh thu khác
Other income</t>
  </si>
  <si>
    <t>1.7. Doanh thu khác về đầu tư 
Other investment income</t>
  </si>
  <si>
    <t>1.8. Dự phòng nợ phải thu và dự thu khó đòi về cổ tức, tiền lãi và xử lý tổn thất nợ phải thu khó đòi về cổ tức, tiền lãi
Provisions for bad debts from dividends, interest income and written off bad debts from dividends, interest income</t>
  </si>
  <si>
    <t>3.1.Phí quản lý Quỹ mở
Management fee</t>
  </si>
  <si>
    <t>3.6.1.Phí cung cấp dịch vụ tính giá trị tài sản ròng tham chiếu (iNAV) trả cho HOSE
Accrual expenses payable to HOSE for iNAV calculation</t>
  </si>
  <si>
    <t>3.6.2. Phí cấp quyền sử dụng chỉ số trả cho HOSE
Accrual expenses payable to HOSE for Index usage</t>
  </si>
  <si>
    <t>5.1. Thu nhập khác
Other income</t>
  </si>
  <si>
    <t>Hợp đồng tiền gửi có kỳ hạn trên ba (03) tháng
Deposits with term over three (03) months</t>
  </si>
  <si>
    <t>Quyền mua chứng khoán
Investment - Rights</t>
  </si>
  <si>
    <t>Hợp đồng tương lai chỉ số
Index future contracts</t>
  </si>
  <si>
    <t>Hợp đồng mua lại đảo ngược
Reverse repo contracts</t>
  </si>
  <si>
    <t>Phải thu cổ tức
Dividend receivables</t>
  </si>
  <si>
    <t>Phải thu trái tức
Coupon receivables</t>
  </si>
  <si>
    <t>TỔNG TÀI SẢN
TOTAL ASSETS</t>
  </si>
  <si>
    <t>Phải trả cho nhà đầu tư chờ mua chứng chỉ quỹ
Subscription Pending allotment</t>
  </si>
  <si>
    <t>Phải trả nhà đầu tư trên tài sản giữ hộ
Payables to investors for investment bought on behalf</t>
  </si>
  <si>
    <t>Phí giao dịch
Transaction fee</t>
  </si>
  <si>
    <t>Phải trả khác
Other payables</t>
  </si>
  <si>
    <t>Phải trả phí báo giá
Price feed fee payable</t>
  </si>
  <si>
    <t>Trích trước phí công tác, họp của ban đại diện
Accrued expense for Fund's Board of Representatives travelling, meeting</t>
  </si>
  <si>
    <t>I. TÀI SẢN
ASSETS</t>
  </si>
  <si>
    <t>1</t>
  </si>
  <si>
    <t>1.Tiền gửi ngân hàng và tương đương tiền
Cash at bank and cash equivalent</t>
  </si>
  <si>
    <t>110</t>
  </si>
  <si>
    <t>1.1</t>
  </si>
  <si>
    <t>1.1. Tiền gửi ngân hàng 
Cash at bank</t>
  </si>
  <si>
    <t>111</t>
  </si>
  <si>
    <t/>
  </si>
  <si>
    <t>Tiền gửi của nhà đầu tư cho hoạt động mua chứng chỉ quỹ 
Cash at bank for Fund's subscription</t>
  </si>
  <si>
    <t>111.1</t>
  </si>
  <si>
    <t>Tiền phải trả cho Nhà đầu tư về mua lại Chứng chỉ quỹ
Cash at bank for Fund's redemption</t>
  </si>
  <si>
    <t>111.2</t>
  </si>
  <si>
    <t>Tiền gửi ngân hàng cho hoạt động của Quỹ
Cash at bank for Fund's operation</t>
  </si>
  <si>
    <t>111.3</t>
  </si>
  <si>
    <t>111.4</t>
  </si>
  <si>
    <t>1.2</t>
  </si>
  <si>
    <t>1.2. Tiền gửi có kỳ hạn dưới ba (03) tháng
Deposit with term less than three (03) months</t>
  </si>
  <si>
    <t>112</t>
  </si>
  <si>
    <t>2</t>
  </si>
  <si>
    <t>2. Các khoản đầu tư thuần
Net Investments</t>
  </si>
  <si>
    <t>120</t>
  </si>
  <si>
    <t>2.1</t>
  </si>
  <si>
    <t>2.1. Các khoản đầu tư
Investments</t>
  </si>
  <si>
    <t>121</t>
  </si>
  <si>
    <t>121.1</t>
  </si>
  <si>
    <t>121.2</t>
  </si>
  <si>
    <t>Trái phiếu niêm yết
Listed Bonds</t>
  </si>
  <si>
    <t>121.3</t>
  </si>
  <si>
    <t>Trái phiếu chưa niêm yết 
Unlisted Bonds</t>
  </si>
  <si>
    <t>121.4</t>
  </si>
  <si>
    <t>121.5</t>
  </si>
  <si>
    <t>121.6</t>
  </si>
  <si>
    <t>121.7</t>
  </si>
  <si>
    <t>121.8</t>
  </si>
  <si>
    <t>Đầu tư khác
Other Investments</t>
  </si>
  <si>
    <t>121.9</t>
  </si>
  <si>
    <t>121.10</t>
  </si>
  <si>
    <t>2.2</t>
  </si>
  <si>
    <t>2.2. Dự phòng giảm giá tài sản nhận thế chấp 
Impairment of devaluation of pledged assets</t>
  </si>
  <si>
    <t>122</t>
  </si>
  <si>
    <t>3</t>
  </si>
  <si>
    <t>3. Các khoản phải thu
Receivables</t>
  </si>
  <si>
    <t>130</t>
  </si>
  <si>
    <t>3.1</t>
  </si>
  <si>
    <t>3.1 Phải thu về bán các khoản đầu tư
Receivables from investments sold but not yet settled</t>
  </si>
  <si>
    <t>131</t>
  </si>
  <si>
    <t>Trong đó: Phải thu khó đòi về bán các khoản đầu tư
In which: Overdue receivables from selling investments</t>
  </si>
  <si>
    <t>132</t>
  </si>
  <si>
    <t>3.2</t>
  </si>
  <si>
    <t>3.2. Phải thu và dự thu cổ tức, tiền lãi các khoản đầu tư
Dividend and interest receivables</t>
  </si>
  <si>
    <t>133</t>
  </si>
  <si>
    <t>3.2.1</t>
  </si>
  <si>
    <t>3.2.1. Phải thu cổ tức, tiền lãi đến ngày nhận
Dividend and interest receivables on or after payment date</t>
  </si>
  <si>
    <t>134</t>
  </si>
  <si>
    <t>134.1</t>
  </si>
  <si>
    <t>134.2</t>
  </si>
  <si>
    <t>Phải thu lãi tiền gửi có kỳ hạn dưới 3 tháng
Interest receivables from deposit with term less than three (03) months</t>
  </si>
  <si>
    <t>134.3</t>
  </si>
  <si>
    <t>Phải thu lãi tiền gửi có kỳ hạn trên 3 tháng
Interest receivables from deposit with term more than three (03) months</t>
  </si>
  <si>
    <t>134.4</t>
  </si>
  <si>
    <t>134.5</t>
  </si>
  <si>
    <t>Trong đó: Phải thu khó đòi về cổ tức, tiền lãi đến ngày nhận  nhưng chưa nhận được
In which: Overdue receivables from dividend, interest income</t>
  </si>
  <si>
    <t>135</t>
  </si>
  <si>
    <t>3.2.2</t>
  </si>
  <si>
    <t>3.2.2.Dự thu cổ tức, tiền lãi chưa đến ngày nhận 
Dividend and interest receivables before payment date</t>
  </si>
  <si>
    <t>136</t>
  </si>
  <si>
    <t>Dự thu cổ tức
Dividend receivables</t>
  </si>
  <si>
    <t>136.1</t>
  </si>
  <si>
    <t>Dự thu lãi trái phiếu
Interest accrual from bonds</t>
  </si>
  <si>
    <t>136.2</t>
  </si>
  <si>
    <t>Dự thu lãi tiền gửi có kỳ hạn dưới 3 tháng
Interest accrual from deposits with term less than three (03) months</t>
  </si>
  <si>
    <t>136.3</t>
  </si>
  <si>
    <t>Dự thu lãi tiền gửi có kỳ hạn trên 3 tháng
Interest accrual from deposit with term more than three (03) months</t>
  </si>
  <si>
    <t>136.4</t>
  </si>
  <si>
    <t>136.5</t>
  </si>
  <si>
    <t>Dự thu lãi hợp đồng mua lại đảo ngược
Interest receivables from reverse repo contracts</t>
  </si>
  <si>
    <t>136.6</t>
  </si>
  <si>
    <t>3.3</t>
  </si>
  <si>
    <t>3.3. Các khoản phải thu khác
Other receivables</t>
  </si>
  <si>
    <t>137</t>
  </si>
  <si>
    <t>Phải thu cho khoản cổ phiếu hạn chế chờ mua
Receivable from AP/Investors on securities on hold of buying</t>
  </si>
  <si>
    <t>137.1</t>
  </si>
  <si>
    <t>Các tài sản khác
Other assets</t>
  </si>
  <si>
    <t>137.2</t>
  </si>
  <si>
    <t>Các khoản khác
Others</t>
  </si>
  <si>
    <t>137.3</t>
  </si>
  <si>
    <t>3.4</t>
  </si>
  <si>
    <t>3.4. Dự phòng nợ phải thu khó đòi
Provision for doubtful debt</t>
  </si>
  <si>
    <t>138</t>
  </si>
  <si>
    <t>100</t>
  </si>
  <si>
    <t>II. NỢ PHẢI TRẢ
TOTAL LIABILITIES</t>
  </si>
  <si>
    <t>1. Vay ngắn hạn 
Short-term loans</t>
  </si>
  <si>
    <t>311</t>
  </si>
  <si>
    <t>Gốc hợp đồng repo
Repo contracts - Principal</t>
  </si>
  <si>
    <t>311.1</t>
  </si>
  <si>
    <t>Vay ngắn hạn
Short-term loans</t>
  </si>
  <si>
    <t>311.2</t>
  </si>
  <si>
    <t>2. Phải trả về mua các khoản đầu tư
Payables for securities bought but not yet settled</t>
  </si>
  <si>
    <t>312</t>
  </si>
  <si>
    <t>3. Phải trả phí cho các Đại lý phân phối, Công ty quản lý quỹ về mua bán Chứng chỉ quỹ
Subscription and Redemption fee payable to distributors and fund management company</t>
  </si>
  <si>
    <t>313</t>
  </si>
  <si>
    <t>Phải trả phí cho các Đại lý phân phối về mua bán Chứng chỉ quỹ
Subscription and Redemption fee payable to distributors</t>
  </si>
  <si>
    <t>313.1</t>
  </si>
  <si>
    <t>Phải trả phí cho Công ty quản lý quỹ về mua bán Chứng chỉ quỹ
Subscription and Redemption fee payable to fund management company</t>
  </si>
  <si>
    <t>313.2</t>
  </si>
  <si>
    <t>4</t>
  </si>
  <si>
    <t>4. Thuế và các khoản phải nộp Nhà nước
Tax payables and obligations to the State Budget</t>
  </si>
  <si>
    <t>314</t>
  </si>
  <si>
    <t>5</t>
  </si>
  <si>
    <t>5.Phải trả thu nhập cho Nhà đầu tư
Profit distribution payables</t>
  </si>
  <si>
    <t>315</t>
  </si>
  <si>
    <t>6</t>
  </si>
  <si>
    <t>6. Chi phí phải trả
Expense Accruals</t>
  </si>
  <si>
    <t>316</t>
  </si>
  <si>
    <t>316.1</t>
  </si>
  <si>
    <t>Phải trả phí môi giới
Brokerage fee payables</t>
  </si>
  <si>
    <t>316.1.1</t>
  </si>
  <si>
    <t>Phải trả phí giao dịch thanh toán bù trừ chứng khoán
Clearing Settlement Fee payables</t>
  </si>
  <si>
    <t>316.1.2</t>
  </si>
  <si>
    <t>Trích trước phí kiểm toán
Accrued expense for audit fee</t>
  </si>
  <si>
    <t>316.2</t>
  </si>
  <si>
    <t>Trích trước phí họp đại hội thường niên
Accrued expense for Annual General meeting</t>
  </si>
  <si>
    <t>316.3</t>
  </si>
  <si>
    <t>Trích trước phí báo cáo thường niên
Accrued expense for Annual report</t>
  </si>
  <si>
    <t>316.4</t>
  </si>
  <si>
    <t>Trích trước thù lao ban đại diện quỹ
Accrued expense for Remuneration Payable to Fund's Board of Representatives</t>
  </si>
  <si>
    <t>316.5</t>
  </si>
  <si>
    <t>Trích trước phí quản lý niêm yết hàng năm tại SGDCK 
Accrued expense for annual listing fee at HOSE</t>
  </si>
  <si>
    <t>316.6</t>
  </si>
  <si>
    <t>Trích trước lãi vay ngắn hạn của hợp đồng vay và hợp đồng repo
Accrued Interest Expense of short-term loan contracts and repo contracts</t>
  </si>
  <si>
    <t>316.7</t>
  </si>
  <si>
    <t>7</t>
  </si>
  <si>
    <t>7. Phải trả cho Nhà đầu tư về mua Chứng chỉ quỹ
Subscription payables to investors</t>
  </si>
  <si>
    <t>317</t>
  </si>
  <si>
    <t>317.1</t>
  </si>
  <si>
    <t>317.2</t>
  </si>
  <si>
    <t>8</t>
  </si>
  <si>
    <t>8. Phải trả cho Nhà đầu tư về mua lại Chứng chỉ quỹ
Redemption payables to investors</t>
  </si>
  <si>
    <t>318</t>
  </si>
  <si>
    <t>9</t>
  </si>
  <si>
    <t>9. Phải trả dịch vụ quản lý Quỹ mở
Fund management related service expense payable</t>
  </si>
  <si>
    <t>319</t>
  </si>
  <si>
    <t>Trích trước phải trả phí quản lý
Accrued expense for Management fee</t>
  </si>
  <si>
    <t>319.1</t>
  </si>
  <si>
    <t>Trích trước phí lưu ký tài sản Quỹ mở
Accrued expense for Custodian fee</t>
  </si>
  <si>
    <t>319.2</t>
  </si>
  <si>
    <t>319.2.1</t>
  </si>
  <si>
    <t>319.2.2</t>
  </si>
  <si>
    <t>319.2.3</t>
  </si>
  <si>
    <t>Trích trước phí quản trị quỹ
Accrued expense for Fund administration fee</t>
  </si>
  <si>
    <t>319.3</t>
  </si>
  <si>
    <t>Trích trước phí giám sát
Accrued expense for Supervising fee</t>
  </si>
  <si>
    <t>319.4</t>
  </si>
  <si>
    <t>Trích trước phí dịch vụ đại lý chuyển nhượng
Accrued expense for Tranfer agency fee</t>
  </si>
  <si>
    <t>319.5</t>
  </si>
  <si>
    <t>Dự chi phí cung cấp dịch vụ tính giá trị tài sản ròng tham chiếu (iNAV) cho HOSE
Accrued expense for payable to HOSE for iNAV calculation</t>
  </si>
  <si>
    <t>319.6</t>
  </si>
  <si>
    <t>Dự chi phí cấp quyền sử dụng chỉ số cho HOSE
Accrued expense for payable to HOSE for Index usage</t>
  </si>
  <si>
    <t>319.7</t>
  </si>
  <si>
    <t>10. Phải trả, phải nộp khác
Other payables</t>
  </si>
  <si>
    <t>320</t>
  </si>
  <si>
    <t>320.1</t>
  </si>
  <si>
    <t>320.2</t>
  </si>
  <si>
    <t>Trích trước phí quản lý thường niên trả cho UBCKNN
Accrued expense for Annual Fee paid to SSC</t>
  </si>
  <si>
    <t>320.3</t>
  </si>
  <si>
    <t>Phí Ngân hàng S2B
S2B Bank charge</t>
  </si>
  <si>
    <t>320.4</t>
  </si>
  <si>
    <t>320.5</t>
  </si>
  <si>
    <t>TỔNG NỢ PHẢI TRẢ
TOTAL LIABILITIES</t>
  </si>
  <si>
    <t>300</t>
  </si>
  <si>
    <t>III. 	GIÁ TRỊ TÀI SẢN RÒNG CÓ THỂ PHÂN PHỐI CHO NHÀ ĐẦU TƯ NẮM GIỮ CHỨNG CHỈ QUỸ MỞ (I-II)
DISTRIBUTABLE NET ASSET VALUE (I-II)</t>
  </si>
  <si>
    <t>400</t>
  </si>
  <si>
    <t>1. Vốn góp của Nhà đầu tư
Contributed capital</t>
  </si>
  <si>
    <t>411</t>
  </si>
  <si>
    <t>1.1 Vốn góp phát hành
Capital from subscription</t>
  </si>
  <si>
    <t>412</t>
  </si>
  <si>
    <t>1.2 Vốn góp mua lại
Capital from redemption</t>
  </si>
  <si>
    <t>413</t>
  </si>
  <si>
    <t>2. Thặng dư vốn góp của Nhà đầu tư
Share premium</t>
  </si>
  <si>
    <t>414</t>
  </si>
  <si>
    <t>3. Lợi nhuận chưa phân phối 
Undistributed earnings</t>
  </si>
  <si>
    <t>420</t>
  </si>
  <si>
    <t>3.1 Lợi nhuận chưa phân phối  đầu kỳ
Undistributed earnings at the beginning of the period</t>
  </si>
  <si>
    <t>420.1</t>
  </si>
  <si>
    <t>3.2 Lợi nhuận chưa phân phối  trong kỳ
Undistributed earnings during the period</t>
  </si>
  <si>
    <t>420.2</t>
  </si>
  <si>
    <t>IV. GIÁ TRỊ TÀI SẢN RÒNG QUỸ MỞ TRÊN 1 ĐƠN VỊ CHỨNG CHỈ QUỸ (IV=(I-II)/III)
NET ASSET VALUE  PER FUND CERTIFICATE</t>
  </si>
  <si>
    <t>430</t>
  </si>
  <si>
    <t>V. LỢI NHUẬN ĐÃ PHÂN PHỐI CHO NHÀ ĐẦU TƯ
DISTRIBUTED EARNINGS</t>
  </si>
  <si>
    <t>440</t>
  </si>
  <si>
    <t>1. Lợi nhuận/Tài sản đã phân phối cho Nhà đầu tư trong kỳ
Distributed earnings assets in the period</t>
  </si>
  <si>
    <t>441</t>
  </si>
  <si>
    <t>2. Lợi nhuận đã phân phối cho Nhà đầu tư lũy kế từ khi thành lập Quỹ mở đến kỳ lập báo cáo này
Accumulated distributed profit/ assets</t>
  </si>
  <si>
    <t>442</t>
  </si>
  <si>
    <t>VI. CÁC CHỈ TIÊU NGOÀI BÁO CÁO TÌNH HÌNH TÀI CHÍNH
OFF BALANCE SHEET ITEMS</t>
  </si>
  <si>
    <t>1. Tài sản nhận thế chấp
Assets received as pledge</t>
  </si>
  <si>
    <t>001</t>
  </si>
  <si>
    <t>2. Nợ khó đòi đã xử lý
Written off bad debts</t>
  </si>
  <si>
    <t>002</t>
  </si>
  <si>
    <t>3. Ngoại tệ các loại
Foreign currencies</t>
  </si>
  <si>
    <t>003</t>
  </si>
  <si>
    <t>4. Số lượng Chứng chỉ quỹ đang lưu hành
Number of outstanding fund certificates</t>
  </si>
  <si>
    <t>004</t>
  </si>
  <si>
    <t>Fund name:</t>
  </si>
  <si>
    <t>2287</t>
  </si>
  <si>
    <t>2288</t>
  </si>
  <si>
    <t>_______________________________________________</t>
  </si>
  <si>
    <t>___________________________________________</t>
  </si>
  <si>
    <t>_____________________________</t>
  </si>
  <si>
    <t>_______________________________________</t>
  </si>
  <si>
    <t>_____________________</t>
  </si>
  <si>
    <t>BÁO CÁO HOẠT ĐỘNG ĐẦU TƯ CỦA QUỸ MỞ
REPORT ON OPEN ENDED FUND'S INVESTMENT ACTIVITIES</t>
  </si>
  <si>
    <t>BÁO CÁO VỀ TÀI SẢN / ASSET REPORT</t>
  </si>
  <si>
    <t>BÁO CÁO DANH MỤC ĐẦU TƯ / INVESTMENT PORTFOLIO REPORT</t>
  </si>
  <si>
    <t>BÁO CÁO HOẠT ĐỘNG VAY, GIAO DỊCH MUA BÁN LẠI / REPORT ON BORROWING OPERATION, REPO/REVERSE REPO TRANSACTIONS</t>
  </si>
  <si>
    <t>Thu từ bất động sản cho thuê (không áp dụng)
Income from rental property (not applicable)</t>
  </si>
  <si>
    <t>...</t>
  </si>
  <si>
    <t>…</t>
  </si>
  <si>
    <t>Chi phí quản lý trả cho Công ty quản lý quỹ
Management Fee paid to Fund Management Company</t>
  </si>
  <si>
    <t>Chi phí dịch vụ lưu ký - bảo quản tài sản
Custodian service - Safe Custody Fee</t>
  </si>
  <si>
    <t>Chi phí dịch vụ lưu ký - giao dịch chứng khoán
Custodian service - Transaction fee</t>
  </si>
  <si>
    <t>Chi phí giám sát
Supervisory fee</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</si>
  <si>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</si>
  <si>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</si>
  <si>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</si>
  <si>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Chi phí thiết kế, in ấn, gửi thư…
Designing, printing, posting... expenses</t>
  </si>
  <si>
    <t>Các loại chi phí khác
Other expenses</t>
  </si>
  <si>
    <t>Lãi (lỗ) thực tế phát sinh từ hoạt động đầu tư hoặc chuyển nhượng bất động sản
Realised Gain / (Loss) from disposal of investment or real estate transfer</t>
  </si>
  <si>
    <t>Thay đổi giá trị tài sản ròng của Quỹ do các hoạt động đầu tư của Quỹ trong kỳ
Change of Net Asset Value due to investment activities during the period</t>
  </si>
  <si>
    <t>Thay đổi giá trị tài sản ròng của Quỹ do việc chi trả lợi tức/ cổ tức của Quỹ cho các nhà đầu tư trong kỳ
Change of Net Asset Value due to  dividends payment to investors during the period</t>
  </si>
  <si>
    <t>Thay đổi giá trị tài sản ròng do phát hành thêm/mua lại chứng chỉ quỹ
Change of Net Asset Value due to subscription/redemption during the period</t>
  </si>
  <si>
    <t>2239.3.1</t>
  </si>
  <si>
    <t>2239.3.2</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</si>
  <si>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</si>
  <si>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</si>
  <si>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</si>
  <si>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</si>
  <si>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2286</t>
  </si>
  <si>
    <t xml:space="preserve">
Chi phí trả cho doanh nghiệp thẩm định giá bất động sản/Giá
trị tài sản ròng trung bình trong kỳ (%) (không áp dụng)
Fee paid to Real Estate valuation service provider/ Average NAV (%) (not applicable)
</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</si>
  <si>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</si>
  <si>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</si>
  <si>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số lượng chứng chỉ quỹ đang lưu hành đầu kỳ
Total number of outstanding Fund Certificate at the beginning of period</t>
  </si>
  <si>
    <t>22761</t>
  </si>
  <si>
    <t>22762</t>
  </si>
  <si>
    <t>Số lượng chứng chỉ quỹ phát hành thêm trong kỳ
Number of Fund Certificates subscribed during the period</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</si>
  <si>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</si>
  <si>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</si>
  <si>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thị trường trên một chứng chỉ quỹ/cổ phiếu cuối kỳ (không áp dụng)
Market price per fund certificates at the end of period (not applicable)</t>
  </si>
  <si>
    <t>Chỉ tiêu
Indicators</t>
  </si>
  <si>
    <t>Nội dung hoạt động (nên chi tiết
     theo mục tiêu và đối tác)
Description</t>
  </si>
  <si>
    <t>Đối tác
Counterparty</t>
  </si>
  <si>
    <t>Mục tiêu/ 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</si>
  <si>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</si>
  <si>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</si>
  <si>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</si>
  <si>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</si>
  <si>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quỹ/công ty (%)
Balance/NAV (%)</t>
  </si>
  <si>
    <t>Tỷ lệ giá trị hợp đồng/ giá trị tài sản ròng của quỹ/ công ty (%)
Balance/NAV (%)</t>
  </si>
  <si>
    <t>A.</t>
  </si>
  <si>
    <t>BÁO CÁO CHUNG VỀ HOẠT ĐỘNG ĐẦU TƯ CỦA QUỸ/GENERAL INFORMATION ON FUND'S INVESTMENT ACTIVITIES</t>
  </si>
  <si>
    <t>Phụ lục XXVI. Mẫu báo cáo về hoạt động của Quỹ
Appendix XXVI. Report on Fund's Operation</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</si>
  <si>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</si>
  <si>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 xml:space="preserve">(Ban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
</t>
  </si>
  <si>
    <t>Thời điểm báo cáo
As at reporting date</t>
  </si>
  <si>
    <t>Lũy kế từ đầu năm
Accumulated from beginning of year</t>
  </si>
  <si>
    <t>Thay đổi giá trị tài sản ròng của Quỹ trong kỳ, Trong đó
Change of Net Asset Value of the Fund during the period, of which</t>
  </si>
  <si>
    <t>Số lượng chứng chỉ quỹ mua lại trong kỳ
Number of Fund Certificates redeemed during the period</t>
  </si>
  <si>
    <t>Ghi chú:
Note:</t>
  </si>
  <si>
    <t>(*) 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
(**) Không tính đến giá trị cam kết của các hợp đồng tương lai chỉ số.
Excluding the committed value of the Index Futures contracts.</t>
  </si>
  <si>
    <t>Mẫu số B02 - QM. Báo cáo tình hình tài chính
Template B02 - QM. Statement of Financial Position</t>
  </si>
  <si>
    <t>(Ban hành kèm theo Thông tư 198/2012/TT-BTC ngày 15 tháng 11 năm 2012 về chế độ kế toán áp dụng đối với quỹ mở) 
(Issued in association with Circular 198/2012/TT-BTC dated 15 Nov 2012 on the Accounting Policies for Open-Ended Fund)</t>
  </si>
  <si>
    <t>(Ban hành kèm theo Thông tư 198/2012/TT-BTC ngày 15 tháng 11 năm 2012 về chế độ kế toán áp dụng đối với quỹ mở)
(Issued in association with Circular 198/2012/TT-BTC dated 15 Nov 2012 on the Accounting Policies for Open-Ended Fund)</t>
  </si>
  <si>
    <t>Mẫu số B01 - QM Báo cáo thu nhập
Template B01 - QM Statement of Comprehensive Income</t>
  </si>
  <si>
    <t>Tốc độ vòng quay danh mục trong kỳ (%)/Portfolio turnover rate (%)</t>
  </si>
  <si>
    <t>Cổ phiếu, chứng chỉ quỹ niêm yết
Listed Shares, fund certificates</t>
  </si>
  <si>
    <t>Cổ phiếu, chứng chỉ quỹ chưa niêm yết
Unlisted Shares, fund certifictes</t>
  </si>
  <si>
    <t>Công cụ thị trường tiền tệ
Money market instruments</t>
  </si>
  <si>
    <t>Lãi công cụ thị trường tiền tệ
Interest income from Money market instruments</t>
  </si>
  <si>
    <t>Phí môi giới, chuyển nhượng
Brokerage &amp; transfer fee</t>
  </si>
  <si>
    <t>Phải thu lãi công cụ thị trường tiền tệ
Interest receivables from Money market instruments</t>
  </si>
  <si>
    <t>Dự thu lãi công cụ thị trường tiền tệ
Interest accrual from Money market instruments</t>
  </si>
  <si>
    <t>Phí dịch vụ lưu ký cho chứng khoán cơ sở, phí quản lý vị thế và tài sản phái sinh trả cho VSDC
Custodian service -  Depository fee, Position and Margin management fee paid to VSDC</t>
  </si>
  <si>
    <t>Phí thực hiện quyền trả cho VSDC
Fee paid to VSDC for getting the list of investors</t>
  </si>
  <si>
    <t>Phí đăng ký niêm yết bổ sung trả VSDC
Additional registration fee paid to VSDC</t>
  </si>
  <si>
    <t>Chi phí lưu ký, giám sát trả cho Ngân hàng Giám sát/VSDC
Custody fee, Supervising fee paid to Supervising Bank/VSDC</t>
  </si>
  <si>
    <t>Chi phí dịch vụ lưu ký cho chứng khoán cơ sở, phí quản lý vị thế và tài sản phái sinh trả cho VSDC
Custodian service -  Depository fee, Position and Margin management fee paid to VSDC</t>
  </si>
  <si>
    <t>I</t>
  </si>
  <si>
    <t>BẤT ĐỘNG SẢN ĐẦU TƯ (KHÔNG ÁP DỤNG)
REAL ESTATE INVESTMENT (NOT APPLICABLE)</t>
  </si>
  <si>
    <t>TỔNG
	TOTAL</t>
  </si>
  <si>
    <t>2264</t>
  </si>
  <si>
    <t>II</t>
  </si>
  <si>
    <t>CỔ PHIẾU NIÊM YẾT, ĐĂNG KÝ GIAO DỊCH, CHỨNG CHỈ QUỸ NIÊM YẾT
SHARES LISTED, SHARES REGISTERED FOR TRADING, LISTED FUND CERTIFICATES</t>
  </si>
  <si>
    <t>2246</t>
  </si>
  <si>
    <t>TỔNG
	TOTAL</t>
  </si>
  <si>
    <t>2247</t>
  </si>
  <si>
    <t>III</t>
  </si>
  <si>
    <t>CỔ PHIẾU CHƯA NIÊM YẾT, ĐĂNG KÝ GIAO DỊCH, CHỨNG CHỈ QUỸ KHÔNG NIÊM YẾT
SHARES UNLISTED, UNREGISTERED FOR TRADING, UNLISTED FUND CERTIFICATES</t>
  </si>
  <si>
    <t>2248</t>
  </si>
  <si>
    <t>TỔNG
	TOTAL</t>
  </si>
  <si>
    <t>2249</t>
  </si>
  <si>
    <t>IV</t>
  </si>
  <si>
    <t>TRÁI PHIẾU
	BONDS</t>
  </si>
  <si>
    <t>2251</t>
  </si>
  <si>
    <t>1</t>
  </si>
  <si>
    <t>Trái phiếu niêm yết
Listed bonds</t>
  </si>
  <si>
    <t>2251.1</t>
  </si>
  <si>
    <t>1.1</t>
  </si>
  <si>
    <t>CII120018</t>
  </si>
  <si>
    <t>2251.1.1</t>
  </si>
  <si>
    <t>1.2</t>
  </si>
  <si>
    <t>MML121021</t>
  </si>
  <si>
    <t>2251.1.2</t>
  </si>
  <si>
    <t>1.3</t>
  </si>
  <si>
    <t>NVL122001</t>
  </si>
  <si>
    <t>2251.1.3</t>
  </si>
  <si>
    <t>1.4</t>
  </si>
  <si>
    <t>VHM121024</t>
  </si>
  <si>
    <t>2251.1.4</t>
  </si>
  <si>
    <t>1.5</t>
  </si>
  <si>
    <t>VHM121025</t>
  </si>
  <si>
    <t>2251.1.5</t>
  </si>
  <si>
    <t>1.6</t>
  </si>
  <si>
    <t>VIC124004</t>
  </si>
  <si>
    <t>2251.1.6</t>
  </si>
  <si>
    <t>1.7</t>
  </si>
  <si>
    <t>VIC124005</t>
  </si>
  <si>
    <t>2251.1.7</t>
  </si>
  <si>
    <t>1.8</t>
  </si>
  <si>
    <t>VND122014</t>
  </si>
  <si>
    <t>2251.1.8</t>
  </si>
  <si>
    <t>1.9</t>
  </si>
  <si>
    <t>VNG122002</t>
  </si>
  <si>
    <t>2251.1.9</t>
  </si>
  <si>
    <t>1.10</t>
  </si>
  <si>
    <t>VRE12007</t>
  </si>
  <si>
    <t>2251.1.10</t>
  </si>
  <si>
    <t>2</t>
  </si>
  <si>
    <t>Trái phiếu chưa niêm yết
Unlisted Bonds</t>
  </si>
  <si>
    <t>2251.2</t>
  </si>
  <si>
    <t>2.1</t>
  </si>
  <si>
    <t>NLG12102</t>
  </si>
  <si>
    <t>2251.2.1</t>
  </si>
  <si>
    <t>TỔNG
	TOTAL</t>
  </si>
  <si>
    <t>2252</t>
  </si>
  <si>
    <t>V</t>
  </si>
  <si>
    <t>CÁC LOẠI CHỨNG KHOÁN KHÁC
	OTHER SECURITIES</t>
  </si>
  <si>
    <t>2253</t>
  </si>
  <si>
    <t>1</t>
  </si>
  <si>
    <t>Quyền mua chứng khoán
Investment - Rights</t>
  </si>
  <si>
    <t>2253.1</t>
  </si>
  <si>
    <t>2</t>
  </si>
  <si>
    <t>Chi tiết loại hợp đồng phái sinh(*)
Index future contracts</t>
  </si>
  <si>
    <t>2253.2</t>
  </si>
  <si>
    <t>TỔNG
	TOTAL</t>
  </si>
  <si>
    <t>2254</t>
  </si>
  <si>
    <t>TỔNG CÁC LOẠI CHỨNG KHOÁN
TOTAL TYPES OF SECURITIES</t>
  </si>
  <si>
    <t>2255</t>
  </si>
  <si>
    <t>VI</t>
  </si>
  <si>
    <t>CÁC TÀI SẢN KHÁC
	OTHER ASSETS</t>
  </si>
  <si>
    <t>2256</t>
  </si>
  <si>
    <t>1</t>
  </si>
  <si>
    <t>Cổ tức được nhận
Dividend receivables</t>
  </si>
  <si>
    <t>2256.1</t>
  </si>
  <si>
    <t>2</t>
  </si>
  <si>
    <t>Lãi trái phiếu được nhận
Coupon receivables</t>
  </si>
  <si>
    <t>2256.2</t>
  </si>
  <si>
    <t>3</t>
  </si>
  <si>
    <t>Lãi tiền gửi và công cụ thị trường tiền tệ được nhận
Interest receivables from bank deposits and Money market instruments</t>
  </si>
  <si>
    <t>2256.3</t>
  </si>
  <si>
    <t>4</t>
  </si>
  <si>
    <t>Tiền bán chứng khoán chờ thu
Outstanding Settlement of sales transactions</t>
  </si>
  <si>
    <t>2256.4</t>
  </si>
  <si>
    <t>5</t>
  </si>
  <si>
    <t>Phải thu cho khoản cổ phiếu hạn chế chờ mua
Receivable from AP/Investors on securities on hold of buying</t>
  </si>
  <si>
    <t>2256.5</t>
  </si>
  <si>
    <t>6</t>
  </si>
  <si>
    <t>Phải thu khác
Other receivables</t>
  </si>
  <si>
    <t>2256.6</t>
  </si>
  <si>
    <t>7</t>
  </si>
  <si>
    <t>Tài sản khác
Other assets</t>
  </si>
  <si>
    <t>2256.7</t>
  </si>
  <si>
    <t>TỔNG
	TOTAL</t>
  </si>
  <si>
    <t>2257</t>
  </si>
  <si>
    <t>VII</t>
  </si>
  <si>
    <t>TIỀN
	CASH</t>
  </si>
  <si>
    <t>2258</t>
  </si>
  <si>
    <t>1</t>
  </si>
  <si>
    <t>Tiền, tương đương tiền 
Cash, Cash Equivalent</t>
  </si>
  <si>
    <t>2259</t>
  </si>
  <si>
    <t>1.1</t>
  </si>
  <si>
    <t>Tiền gửi ngân hàng
	Cash at Bank</t>
  </si>
  <si>
    <t>2259.1</t>
  </si>
  <si>
    <t>1.2</t>
  </si>
  <si>
    <t>Các khoản tương đương tiền
Cash Equivalents</t>
  </si>
  <si>
    <t>2259.2</t>
  </si>
  <si>
    <t>2</t>
  </si>
  <si>
    <t>Tiền gửi ngân hàng có kỳ hạn trên 3 tháng
Deposits with term over three (03) months</t>
  </si>
  <si>
    <t>2260</t>
  </si>
  <si>
    <t>3</t>
  </si>
  <si>
    <t>Công cụ thị trường tiền tệ 
Money market instruments</t>
  </si>
  <si>
    <t>2261.1</t>
  </si>
  <si>
    <t>TỔNG
	TOTAL</t>
  </si>
  <si>
    <t>2262</t>
  </si>
  <si>
    <t>VIII</t>
  </si>
  <si>
    <t>Tổng giá trị danh mục 
Total value of portfolio</t>
  </si>
  <si>
    <t>2263</t>
  </si>
  <si>
    <t>1</t>
  </si>
  <si>
    <t>Các khoản vay tiền (nêu chi tiết từng hợp đồng)</t>
  </si>
  <si>
    <t>...</t>
  </si>
  <si>
    <t>...</t>
  </si>
  <si>
    <t>...</t>
  </si>
  <si>
    <t>...</t>
  </si>
  <si>
    <t>...</t>
  </si>
  <si>
    <t>...</t>
  </si>
  <si>
    <t>...</t>
  </si>
  <si>
    <t>...</t>
  </si>
  <si>
    <t>...</t>
  </si>
  <si>
    <t>...</t>
  </si>
  <si>
    <t>I</t>
  </si>
  <si>
    <t>Tổng giá trị các khoản vay tiền/giá trị tài sản ròng</t>
  </si>
  <si>
    <t>2</t>
  </si>
  <si>
    <t>Hợp đồng Repo (nêu chi tiết từng hợp đồng)</t>
  </si>
  <si>
    <t>...</t>
  </si>
  <si>
    <t>...</t>
  </si>
  <si>
    <t>...</t>
  </si>
  <si>
    <t>...</t>
  </si>
  <si>
    <t>...</t>
  </si>
  <si>
    <t>...</t>
  </si>
  <si>
    <t>...</t>
  </si>
  <si>
    <t>...</t>
  </si>
  <si>
    <t>...</t>
  </si>
  <si>
    <t>...</t>
  </si>
  <si>
    <t>II</t>
  </si>
  <si>
    <t>Tổng giá trị các hợp đồng Repo/giá trị tài sản ròng</t>
  </si>
  <si>
    <t>A</t>
  </si>
  <si>
    <t>Tổng giá trị các khoản vay/giá trị tài sản ròng (=I+II)</t>
  </si>
  <si>
    <t>3</t>
  </si>
  <si>
    <t>Cho vay chứng khoán (nêu chi tiết từng hợp đồng)</t>
  </si>
  <si>
    <t>...</t>
  </si>
  <si>
    <t>...</t>
  </si>
  <si>
    <t>...</t>
  </si>
  <si>
    <t>...</t>
  </si>
  <si>
    <t>...</t>
  </si>
  <si>
    <t>...</t>
  </si>
  <si>
    <t>...</t>
  </si>
  <si>
    <t>...</t>
  </si>
  <si>
    <t>...</t>
  </si>
  <si>
    <t>...</t>
  </si>
  <si>
    <t>III</t>
  </si>
  <si>
    <t>Tổng giá trị các hợp đồng/giá trị tài sản ròng</t>
  </si>
  <si>
    <t>4</t>
  </si>
  <si>
    <t>Hợp đồng Reverse Repo (nêu chi tiết từng hợp đồng)</t>
  </si>
  <si>
    <t>...</t>
  </si>
  <si>
    <t>...</t>
  </si>
  <si>
    <t>...</t>
  </si>
  <si>
    <t>...</t>
  </si>
  <si>
    <t>...</t>
  </si>
  <si>
    <t>...</t>
  </si>
  <si>
    <t>...</t>
  </si>
  <si>
    <t>...</t>
  </si>
  <si>
    <t>...</t>
  </si>
  <si>
    <t>...</t>
  </si>
  <si>
    <t>IV</t>
  </si>
  <si>
    <t>Tổng giá trị các hợp đồng/ giá trị tài sản ròng</t>
  </si>
  <si>
    <t>B</t>
  </si>
  <si>
    <t>Tổng giá trị các khoản cho vay/giá trị tài sản ròng (=III + IV)</t>
  </si>
  <si>
    <t>I</t>
  </si>
  <si>
    <t>TÀI SẢN ASSETS</t>
  </si>
  <si>
    <t>2200</t>
  </si>
  <si>
    <t>I.1</t>
  </si>
  <si>
    <t>Tiền và các khoản tương đương tiền
Cash and Cash Equivalents</t>
  </si>
  <si>
    <t>2201</t>
  </si>
  <si>
    <t/>
  </si>
  <si>
    <t>Tiền
Cash</t>
  </si>
  <si>
    <t>2202</t>
  </si>
  <si>
    <t>...</t>
  </si>
  <si>
    <t>...</t>
  </si>
  <si>
    <t>...</t>
  </si>
  <si>
    <t>...</t>
  </si>
  <si>
    <t>...</t>
  </si>
  <si>
    <t>...</t>
  </si>
  <si>
    <t/>
  </si>
  <si>
    <t>Tiền gửi ngân hàng
Cash at bank</t>
  </si>
  <si>
    <t>2203</t>
  </si>
  <si>
    <t>...</t>
  </si>
  <si>
    <t>...</t>
  </si>
  <si>
    <t>...</t>
  </si>
  <si>
    <t>...</t>
  </si>
  <si>
    <t>...</t>
  </si>
  <si>
    <t>...</t>
  </si>
  <si>
    <t/>
  </si>
  <si>
    <t>Tiền gửi của nhà đầu tư cho hoạt động mua chứng chỉ quỹ 
Cash at bank for Fund's subscription</t>
  </si>
  <si>
    <t>2203.1</t>
  </si>
  <si>
    <t/>
  </si>
  <si>
    <t>Tiền phải trả cho Nhà đầu tư về mua lại chứng chỉ quỹ
Cash at bank for Fund's redemption</t>
  </si>
  <si>
    <t>2203.2</t>
  </si>
  <si>
    <t/>
  </si>
  <si>
    <t>Tiền gửi ngân hàng cho hoạt động của Quỹ
Cash at bank for Fund's operation</t>
  </si>
  <si>
    <t>2203.3</t>
  </si>
  <si>
    <t/>
  </si>
  <si>
    <t>Tiền gửi ký quỹ cho hoạt động đầu tư chứng khoán phái sinh
Margin account for trading derivatives</t>
  </si>
  <si>
    <t>2203.4</t>
  </si>
  <si>
    <t/>
  </si>
  <si>
    <t>Tiền, tương đương tiền
Cash, cash equivalents</t>
  </si>
  <si>
    <t>2203.5</t>
  </si>
  <si>
    <t>I.2</t>
  </si>
  <si>
    <t>Các khoản đầu tư (kê chi tiết)
Investments</t>
  </si>
  <si>
    <t>2205</t>
  </si>
  <si>
    <t>...</t>
  </si>
  <si>
    <t>...</t>
  </si>
  <si>
    <t>...</t>
  </si>
  <si>
    <t>...</t>
  </si>
  <si>
    <t>...</t>
  </si>
  <si>
    <t>...</t>
  </si>
  <si>
    <t/>
  </si>
  <si>
    <t>Cổ phiếu, chứng chỉ quỹ niêm yết
Listed Shares, fund certificates</t>
  </si>
  <si>
    <t>2205.1</t>
  </si>
  <si>
    <t/>
  </si>
  <si>
    <t>Cổ phiếu, chứng chỉ quỹ chưa niêm yết
Unlisted Shares, fund certifictes</t>
  </si>
  <si>
    <t>2205.2</t>
  </si>
  <si>
    <t/>
  </si>
  <si>
    <t>Trái phiếu
Bonds</t>
  </si>
  <si>
    <t>2205.3</t>
  </si>
  <si>
    <t/>
  </si>
  <si>
    <t>Công cụ thị trường tiền tệ
Money market instruments</t>
  </si>
  <si>
    <t>2205.4</t>
  </si>
  <si>
    <t/>
  </si>
  <si>
    <t>Hợp đồng tiền gửi có kỳ hạn trên ba (03) tháng
Deposits with term over three (03) months</t>
  </si>
  <si>
    <t>2205.5</t>
  </si>
  <si>
    <t/>
  </si>
  <si>
    <t>Quyền mua chứng khoán
Investment - Rights</t>
  </si>
  <si>
    <t>2205.6</t>
  </si>
  <si>
    <t/>
  </si>
  <si>
    <t>Hợp đồng tương lai chỉ số
Index future contracts</t>
  </si>
  <si>
    <t>2205.7</t>
  </si>
  <si>
    <t/>
  </si>
  <si>
    <t>Đầu tư khác
Other investments</t>
  </si>
  <si>
    <t>2205.8</t>
  </si>
  <si>
    <t/>
  </si>
  <si>
    <t>Hợp đồng mua lại đảo ngược
Reverse repo contracts</t>
  </si>
  <si>
    <t>2205.9</t>
  </si>
  <si>
    <t>I.3</t>
  </si>
  <si>
    <t>Thu từ cho thuê bất động sản đầu tư (không áp dụng)
Receivables from rental of investment property (not applicable)</t>
  </si>
  <si>
    <t>2220</t>
  </si>
  <si>
    <t>...</t>
  </si>
  <si>
    <t>...</t>
  </si>
  <si>
    <t>...</t>
  </si>
  <si>
    <t>...</t>
  </si>
  <si>
    <t>...</t>
  </si>
  <si>
    <t>...</t>
  </si>
  <si>
    <t>I.4</t>
  </si>
  <si>
    <t>Cổ tức, trái tức được nhận
Dividend, Coupon receivables</t>
  </si>
  <si>
    <t>2206</t>
  </si>
  <si>
    <t>...</t>
  </si>
  <si>
    <t>...</t>
  </si>
  <si>
    <t>...</t>
  </si>
  <si>
    <t>...</t>
  </si>
  <si>
    <t>...</t>
  </si>
  <si>
    <t>...</t>
  </si>
  <si>
    <t/>
  </si>
  <si>
    <t>Phải thu cổ tức
Dividend receivables</t>
  </si>
  <si>
    <t>2206.1</t>
  </si>
  <si>
    <t/>
  </si>
  <si>
    <t>Phải thu trái tức
Coupon receivables</t>
  </si>
  <si>
    <t>2206.2</t>
  </si>
  <si>
    <t>I.5</t>
  </si>
  <si>
    <t>Lãi được nhận
Interest receivables</t>
  </si>
  <si>
    <t>2207</t>
  </si>
  <si>
    <t>...</t>
  </si>
  <si>
    <t>...</t>
  </si>
  <si>
    <t>...</t>
  </si>
  <si>
    <t>...</t>
  </si>
  <si>
    <t>...</t>
  </si>
  <si>
    <t>...</t>
  </si>
  <si>
    <t/>
  </si>
  <si>
    <t>Phải thu lãi tiền gửi 
Interest receivable from bank deposits</t>
  </si>
  <si>
    <t>2207.1</t>
  </si>
  <si>
    <t/>
  </si>
  <si>
    <t>Phải thu lãi công cụ thị trường tiền tệ
Interest receivable from Money market instruments</t>
  </si>
  <si>
    <t>2207.2</t>
  </si>
  <si>
    <t/>
  </si>
  <si>
    <t>Phải thu lãi hợp đồng mua lại đảo ngược
Interest receivable from reverse repo contracts</t>
  </si>
  <si>
    <t>2207.3</t>
  </si>
  <si>
    <t>I.6</t>
  </si>
  <si>
    <t>Tiền bán bất động sản chờ thu (không áp dụng)
Real Estate Proceeds Receivables (not applicale)</t>
  </si>
  <si>
    <t>2221</t>
  </si>
  <si>
    <t>...</t>
  </si>
  <si>
    <t>...</t>
  </si>
  <si>
    <t>...</t>
  </si>
  <si>
    <t>...</t>
  </si>
  <si>
    <t>...</t>
  </si>
  <si>
    <t>...</t>
  </si>
  <si>
    <t>I.7</t>
  </si>
  <si>
    <t>Tiền bán chứng khoán chờ thu
Securities Trading Receivables</t>
  </si>
  <si>
    <t>2208</t>
  </si>
  <si>
    <t>...</t>
  </si>
  <si>
    <t>...</t>
  </si>
  <si>
    <t>...</t>
  </si>
  <si>
    <t>...</t>
  </si>
  <si>
    <t>...</t>
  </si>
  <si>
    <t>...</t>
  </si>
  <si>
    <t>I.8</t>
  </si>
  <si>
    <t>Các khoản phải thu khác
Other Receivables</t>
  </si>
  <si>
    <t>2210</t>
  </si>
  <si>
    <t>...</t>
  </si>
  <si>
    <t>...</t>
  </si>
  <si>
    <t>...</t>
  </si>
  <si>
    <t>...</t>
  </si>
  <si>
    <t>...</t>
  </si>
  <si>
    <t>...</t>
  </si>
  <si>
    <t/>
  </si>
  <si>
    <t>Dự phòng giảm giá tài sản nhận thế chấp
Impairment of devaluation of pledged assets</t>
  </si>
  <si>
    <t>2210.1</t>
  </si>
  <si>
    <t/>
  </si>
  <si>
    <t>Dự phòng nợ phải thu khó đòi
Provision for doubtful debt</t>
  </si>
  <si>
    <t>2210.2</t>
  </si>
  <si>
    <t/>
  </si>
  <si>
    <t>Các khoản phải thu khác
Other Receivables</t>
  </si>
  <si>
    <t>2210.3</t>
  </si>
  <si>
    <t>I.9</t>
  </si>
  <si>
    <t>Các tài sản khác
Other Assets</t>
  </si>
  <si>
    <t>2211</t>
  </si>
  <si>
    <t>...</t>
  </si>
  <si>
    <t>...</t>
  </si>
  <si>
    <t>...</t>
  </si>
  <si>
    <t>...</t>
  </si>
  <si>
    <t>...</t>
  </si>
  <si>
    <t>...</t>
  </si>
  <si>
    <t>I.10</t>
  </si>
  <si>
    <t>TỔNG TÀI SẢN
TOTAL ASSETS</t>
  </si>
  <si>
    <t>2212</t>
  </si>
  <si>
    <t>II</t>
  </si>
  <si>
    <t>NỢ
LIABILITIES</t>
  </si>
  <si>
    <t>2213</t>
  </si>
  <si>
    <t>II.1</t>
  </si>
  <si>
    <t>Tiền phải thanh toán mua bất động sản (không áp dụng)
Real Estate Trading Payables (not applicable)</t>
  </si>
  <si>
    <t>2222</t>
  </si>
  <si>
    <t>...</t>
  </si>
  <si>
    <t>...</t>
  </si>
  <si>
    <t>...</t>
  </si>
  <si>
    <t>...</t>
  </si>
  <si>
    <t>...</t>
  </si>
  <si>
    <t>...</t>
  </si>
  <si>
    <t>II.2</t>
  </si>
  <si>
    <t>Tiền phải thanh toán mua chứng khoán
Securities Trading Payables</t>
  </si>
  <si>
    <t>2214</t>
  </si>
  <si>
    <t>...</t>
  </si>
  <si>
    <t>...</t>
  </si>
  <si>
    <t>...</t>
  </si>
  <si>
    <t>...</t>
  </si>
  <si>
    <t>...</t>
  </si>
  <si>
    <t>...</t>
  </si>
  <si>
    <t>II.3</t>
  </si>
  <si>
    <t>Các khoản phải trả khác
Other Payables</t>
  </si>
  <si>
    <t>2215</t>
  </si>
  <si>
    <t>...</t>
  </si>
  <si>
    <t>...</t>
  </si>
  <si>
    <t>...</t>
  </si>
  <si>
    <t>...</t>
  </si>
  <si>
    <t>...</t>
  </si>
  <si>
    <t>...</t>
  </si>
  <si>
    <t/>
  </si>
  <si>
    <t>Phải trả nhà đầu tư
Payables to investors</t>
  </si>
  <si>
    <t>2215.1</t>
  </si>
  <si>
    <t/>
  </si>
  <si>
    <t>Phải trả cho nhà đầu tư chờ mua chứng chỉ quỹ
Subscription Pending allotment</t>
  </si>
  <si>
    <t>2215.1.1</t>
  </si>
  <si>
    <t/>
  </si>
  <si>
    <t>Phải trả nhà đầu tư trên tài sản giữ hộ
Payables to investors for investment bought on behalf</t>
  </si>
  <si>
    <t>2215.1.2</t>
  </si>
  <si>
    <t/>
  </si>
  <si>
    <t>Phải trả nhà đầu tư trên cổ tức đã thu
Payables to investors for collected dividend</t>
  </si>
  <si>
    <t>2215.1.3</t>
  </si>
  <si>
    <t/>
  </si>
  <si>
    <t>Phải trả cho Nhà đầu tư về mua lại chứng chỉ quỹ
Redemption payable to investors</t>
  </si>
  <si>
    <t>2215.1.4</t>
  </si>
  <si>
    <t/>
  </si>
  <si>
    <t>Thuế và các khoản phải nộp Nhà nước
Tax payables and obligations to the State Budget</t>
  </si>
  <si>
    <t>2215.2</t>
  </si>
  <si>
    <t/>
  </si>
  <si>
    <t>Phải trả phí phát hành, mua lại chứng chỉ quỹ cho Đại lý phân phối và Công ty quản lý quỹ
Subscription and Redemption fee payable to distributors and Fund Management Company</t>
  </si>
  <si>
    <t>2215.3</t>
  </si>
  <si>
    <t/>
  </si>
  <si>
    <t>Phải trả thu nhập cho nhà đầu tư
Income payable to investors</t>
  </si>
  <si>
    <t>2215.4</t>
  </si>
  <si>
    <t/>
  </si>
  <si>
    <t>Phải trả thù lao Ban đại diện quỹ
Remuneration Payable to Fund's Board of Representatives</t>
  </si>
  <si>
    <t>2215.5</t>
  </si>
  <si>
    <t/>
  </si>
  <si>
    <t>Phải trả phí quản lý cho công ty quản lý quỹ
Management fee payable</t>
  </si>
  <si>
    <t>2215.6</t>
  </si>
  <si>
    <t/>
  </si>
  <si>
    <t>Phải trả phí quản trị quỹ
Fund Administration fee payable</t>
  </si>
  <si>
    <t>2215.7</t>
  </si>
  <si>
    <t/>
  </si>
  <si>
    <t>Phải trả phí giám sát
Supervisory service fee payable</t>
  </si>
  <si>
    <t>2215.8</t>
  </si>
  <si>
    <t/>
  </si>
  <si>
    <t>Phí giao dịch
Transaction fee</t>
  </si>
  <si>
    <t>2215.9</t>
  </si>
  <si>
    <t/>
  </si>
  <si>
    <t>Phải trả phí môi giới
Brokerage fee payable</t>
  </si>
  <si>
    <t>2215.9.1</t>
  </si>
  <si>
    <t/>
  </si>
  <si>
    <t>Phải trả phí phát hành thanh toán bù trừ chứng khoán
Clearing Settlement fee payable</t>
  </si>
  <si>
    <t>2215.9.2</t>
  </si>
  <si>
    <t/>
  </si>
  <si>
    <t>Trích trước phí lưu ký tài sản Quỹ mở
Accrued expense for Custodian fee</t>
  </si>
  <si>
    <t>2215.10</t>
  </si>
  <si>
    <t/>
  </si>
  <si>
    <t>Phí lưu ký - bảo quản tài sản
Custodian service - Safe Custody Fee</t>
  </si>
  <si>
    <t>2215.10.1</t>
  </si>
  <si>
    <t/>
  </si>
  <si>
    <t>Phí lưu ký - giao dịch chứng khoán
Custodian service - Transaction fee</t>
  </si>
  <si>
    <t>2215.10.2</t>
  </si>
  <si>
    <t/>
  </si>
  <si>
    <t>Phí lưu ký cho chứng khoán cơ sở, phí quản lý vị thế và tài sản phái sinh trả cho VSDC
Custodian service -  Depository fee, Position and Margin management fee paid to VSDC</t>
  </si>
  <si>
    <t>2215.10.3</t>
  </si>
  <si>
    <t/>
  </si>
  <si>
    <t>Phải trả phí kiểm toán
Audit fee payable</t>
  </si>
  <si>
    <t>2215.11</t>
  </si>
  <si>
    <t/>
  </si>
  <si>
    <t>Phải trả phí họp đại hội thường niên
General meeting expense payable</t>
  </si>
  <si>
    <t>2215.12</t>
  </si>
  <si>
    <t/>
  </si>
  <si>
    <t>Phải trả phí báo cáo thường niên
Annual report fee payable</t>
  </si>
  <si>
    <t>2215.13</t>
  </si>
  <si>
    <t/>
  </si>
  <si>
    <t>Phải trả phí dịch vụ đại lý chuyển nhượng
Transfer Agency fee payable</t>
  </si>
  <si>
    <t>2215.14</t>
  </si>
  <si>
    <t/>
  </si>
  <si>
    <t>Dự chi phí tính giá trị tài sản ròng tham chiếu (iNAV) cho HOSE
Service fee payable to HOSE for calculating iNAV</t>
  </si>
  <si>
    <t>2215.15</t>
  </si>
  <si>
    <t/>
  </si>
  <si>
    <t>Dự chi phí cấp quyền sử dụng chỉ số cho HOSE
Authorising index service fee payable to HOSE</t>
  </si>
  <si>
    <t>2215.16</t>
  </si>
  <si>
    <t/>
  </si>
  <si>
    <t>Phải trả khác
Other payables</t>
  </si>
  <si>
    <t>2215.17</t>
  </si>
  <si>
    <t/>
  </si>
  <si>
    <t>Phải trả phí báo giá
Price feed fee payable</t>
  </si>
  <si>
    <t>2215.17.1</t>
  </si>
  <si>
    <t/>
  </si>
  <si>
    <t>Trích trước phí công tác, họp của ban đại diện
Accrued expense for Fund's Board of Representatives travelling, meeting</t>
  </si>
  <si>
    <t>2215.17.2</t>
  </si>
  <si>
    <t/>
  </si>
  <si>
    <t>Trích trước phí quản lý thường niên trả UBCKNN
Accrued expense for Annual Management Fee pay to SSC</t>
  </si>
  <si>
    <t>2215.17.3</t>
  </si>
  <si>
    <t/>
  </si>
  <si>
    <t>Phải trả khác
Other payables</t>
  </si>
  <si>
    <t>2215.17.4</t>
  </si>
  <si>
    <t/>
  </si>
  <si>
    <t>Vay ngắn hạn - hợp đồng repo
Short-term loans - Repo contracts</t>
  </si>
  <si>
    <t>2215.18</t>
  </si>
  <si>
    <t/>
  </si>
  <si>
    <t>Gốc hợp đồng repo
Principal of repo contracts</t>
  </si>
  <si>
    <t>2215.18.1</t>
  </si>
  <si>
    <t/>
  </si>
  <si>
    <t>Trích trước lãi vay ngắn hạn 
Accrued Interest Expense</t>
  </si>
  <si>
    <t>2215.18.2</t>
  </si>
  <si>
    <t/>
  </si>
  <si>
    <t>Gốc vay ngắn hạn
Principal of Short-term loans</t>
  </si>
  <si>
    <t>2215.18.3</t>
  </si>
  <si>
    <t>II.4</t>
  </si>
  <si>
    <t>TỔNG NỢ
TOTAL LIABILITIES</t>
  </si>
  <si>
    <t>2216</t>
  </si>
  <si>
    <t/>
  </si>
  <si>
    <t>Tài sản ròng của Quỹ ( = I.10 - II.4)
Net Asset Value ( = I.10 - II.4)</t>
  </si>
  <si>
    <t>2217</t>
  </si>
  <si>
    <t/>
  </si>
  <si>
    <t>Tổng số chứng chỉ quỹ đang lưu hành
Total Outstanding Fund Certificates</t>
  </si>
  <si>
    <t>2218</t>
  </si>
  <si>
    <t/>
  </si>
  <si>
    <t>Giá trị tài sản ròng trên một chứng chỉ quỹ
Net Asset Value per Fund Certificate</t>
  </si>
  <si>
    <t>2219</t>
  </si>
  <si>
    <t>Tại ngày 31 tháng 05 năm 2024
/ As at 31 May 2024</t>
  </si>
  <si>
    <t>Tháng 05 năm 2024
/ May 2024</t>
  </si>
  <si>
    <t>Công ty Cổ phần Quản lý Quỹ Kỹ Thương</t>
  </si>
  <si>
    <t>Techcom Capital Joint Stock Company</t>
  </si>
  <si>
    <t>Ngân hàng TNHH Một thành viên Standard Chartered (Việt Nam)</t>
  </si>
  <si>
    <t>Standard Chartered Bank (Vietnam) Limited</t>
  </si>
  <si>
    <t>Quỹ Đầu tư trái phiếu Techcom</t>
  </si>
  <si>
    <t>Techcom Bond Fund(TCBF)</t>
  </si>
  <si>
    <t>Ngày 04 tháng 06 năm 2024</t>
  </si>
  <si>
    <t>04 Jun 2024</t>
  </si>
  <si>
    <t>Vũ Quang Phan</t>
  </si>
  <si>
    <t>Phí Tuấn Thành</t>
  </si>
  <si>
    <t>Phó phòng Dịch vụ nghiệp vụ giám sát Quỹ</t>
  </si>
  <si>
    <t>Tổng Giám đốc</t>
  </si>
  <si>
    <t>Ngày 31 tháng 05 năm 2024
 As at 31 May 2024</t>
  </si>
  <si>
    <t>Ngày 30 tháng 04 năm 2024
 As at 30 Apr 2024</t>
  </si>
  <si>
    <t>Tháng 05 năm 2024
May 2024</t>
  </si>
  <si>
    <t>Tháng 04 năm 2024
Apr 2024</t>
  </si>
  <si>
    <t>Năm 2024
Year 2024</t>
  </si>
  <si>
    <t>Năm 2023
Year 2023</t>
  </si>
  <si>
    <t>Tháng 05 năm 2023
May 2023</t>
  </si>
  <si>
    <t>Lê Thị Huyền Trang</t>
  </si>
  <si>
    <t>Phan Thị Thu Hằng</t>
  </si>
  <si>
    <t>Chuyên viên Quản lý Quỹ</t>
  </si>
  <si>
    <t>Kế toán Trưởng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</si>
</sst>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_(* \(#,##0\);_(* &quot;-&quot;_);_(@_)"/>
    <numFmt numFmtId="43" formatCode="_(* #,##0.00_);_(* \(#,##0.00\);_(* &quot;-&quot;??_);_(@_)"/>
    <numFmt numFmtId="164" formatCode="_-* #,##0.00\ _₫_-;\-* #,##0.00\ _₫_-;_-* &quot;-&quot;??\ _₫_-;_-@_-"/>
    <numFmt numFmtId="165" formatCode="_(* #,##0_);_(* \(#,##0\);_(* &quot;-&quot;??_);_(@_)"/>
    <numFmt numFmtId="166" formatCode="_(* #,##0.00_);_(* \(#,##0.00\);_(* &quot;-&quot;_);_(@_)"/>
  </numFmts>
  <fonts count="31" x14ac:knownFonts="1">
    <font>
      <sz val="11"/>
      <color theme="1"/>
      <name val="Calibri"/>
      <family val="2"/>
      <scheme val="minor"/>
    </font>
    <font>
      <sz val="11"/>
      <color theme="1"/>
      <name val="Calibri"/>
      <family val="2"/>
      <scheme val="minor"/>
    </font>
    <font>
      <sz val="12"/>
      <name val=".VnTime"/>
      <family val="2"/>
    </font>
    <font>
      <sz val="10"/>
      <name val="Arial"/>
      <family val="2"/>
    </font>
    <font>
      <sz val="10"/>
      <color theme="1"/>
      <name val="Arial"/>
      <family val="2"/>
    </font>
    <font>
      <b/>
      <sz val="10"/>
      <color theme="1"/>
      <name val="Arial"/>
      <family val="2"/>
    </font>
    <font>
      <sz val="10"/>
      <color theme="1"/>
      <name val="Tahoma"/>
      <family val="2"/>
    </font>
    <font>
      <sz val="10"/>
      <name val="Tahoma"/>
      <family val="2"/>
    </font>
    <font>
      <b/>
      <sz val="10"/>
      <name val="Tahoma"/>
      <family val="2"/>
    </font>
    <font>
      <i/>
      <sz val="10"/>
      <name val="Tahoma"/>
      <family val="2"/>
    </font>
    <font>
      <b/>
      <sz val="10"/>
      <color indexed="30"/>
      <name val="Tahoma"/>
      <family val="2"/>
    </font>
    <font>
      <b/>
      <sz val="10"/>
      <color indexed="8"/>
      <name val="Tahoma"/>
      <family val="2"/>
    </font>
    <font>
      <i/>
      <sz val="10"/>
      <color theme="1"/>
      <name val="Tahoma"/>
      <family val="2"/>
    </font>
    <font>
      <b/>
      <sz val="10"/>
      <color theme="1"/>
      <name val="Tahoma"/>
      <family val="2"/>
    </font>
    <font>
      <sz val="10"/>
      <color indexed="8"/>
      <name val="Tahoma"/>
      <family val="2"/>
    </font>
    <font>
      <b/>
      <sz val="10"/>
      <color rgb="FF0070C0"/>
      <name val="Tahoma"/>
      <family val="2"/>
    </font>
    <font>
      <sz val="10"/>
      <color theme="1" tint="4.9989318521683403E-2"/>
      <name val="Tahoma"/>
      <family val="2"/>
    </font>
    <font>
      <i/>
      <sz val="10"/>
      <color indexed="8"/>
      <name val="Tahoma"/>
      <family val="2"/>
    </font>
    <font>
      <b/>
      <sz val="10"/>
      <color theme="1" tint="4.9989318521683403E-2"/>
      <name val="Tahoma"/>
      <family val="2"/>
    </font>
    <font>
      <sz val="10"/>
      <color theme="1"/>
      <name val="Calibri"/>
      <family val="2"/>
      <scheme val="minor"/>
    </font>
    <font>
      <sz val="10"/>
      <name val="Tahoma"/>
      <family val="2"/>
    </font>
    <font>
      <sz val="10"/>
      <name val="Tahoma"/>
      <family val="2"/>
    </font>
    <font>
      <sz val="10"/>
      <name val="Tahoma"/>
      <family val="2"/>
    </font>
    <font>
      <sz val="10"/>
      <name val="Tahoma"/>
      <family val="2"/>
    </font>
    <font>
      <sz val="10"/>
      <name val="Tahoma"/>
      <family val="2"/>
    </font>
    <font>
      <b/>
      <sz val="10"/>
      <name val="Tahoma"/>
      <family val="2"/>
    </font>
    <font>
      <b/>
      <sz val="10"/>
      <name val="Tahoma"/>
      <family val="2"/>
    </font>
    <font>
      <b/>
      <sz val="10"/>
      <name val="Tahoma"/>
      <family val="2"/>
    </font>
    <font>
      <b/>
      <sz val="10"/>
      <name val="Tahoma"/>
      <family val="2"/>
    </font>
    <font>
      <sz val="10"/>
      <name val="Tahoma"/>
      <family val="2"/>
    </font>
    <font>
      <sz val="10"/>
      <name val="Tahoma"/>
      <family val="2"/>
    </font>
  </fonts>
  <fills count="1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none"/>
    </fill>
    <fill>
      <patternFill patternType="solid">
        <fgColor indexed="22"/>
        <bgColor indexed="64"/>
      </patternFill>
    </fill>
    <fill>
      <patternFill patternType="solid">
        <fgColor theme="2"/>
        <bgColor indexed="64"/>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29">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4">
    <xf numFmtId="0" fontId="0" fillId="0" borderId="0"/>
    <xf numFmtId="0" fontId="2" fillId="0" borderId="0"/>
    <xf numFmtId="0" fontId="1" fillId="0" borderId="0"/>
    <xf numFmtId="0" fontId="3" fillId="0" borderId="0"/>
    <xf numFmtId="0" fontId="3" fillId="0" borderId="0"/>
    <xf numFmtId="43" fontId="3" fillId="0" borderId="0" applyFont="0" applyFill="0" applyBorder="0" applyAlignment="0" applyProtection="0"/>
    <xf numFmtId="0" fontId="3" fillId="0" borderId="0"/>
    <xf numFmtId="43" fontId="1"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0" fontId="3" fillId="0" borderId="0"/>
    <xf numFmtId="0" fontId="1" fillId="0" borderId="0"/>
    <xf numFmtId="164" fontId="3" fillId="0" borderId="0" quotePrefix="1" applyFont="0" applyFill="0" applyBorder="0" applyAlignment="0">
      <protection locked="0"/>
    </xf>
    <xf numFmtId="0" fontId="3" fillId="5" borderId="0"/>
    <xf numFmtId="0" fontId="1" fillId="5" borderId="0"/>
    <xf numFmtId="0" fontId="1" fillId="5" borderId="0"/>
    <xf numFmtId="0" fontId="3" fillId="5" borderId="0"/>
    <xf numFmtId="0" fontId="3" fillId="5" borderId="0"/>
    <xf numFmtId="0" fontId="3" fillId="5" borderId="0"/>
    <xf numFmtId="10" fontId="3" fillId="5" borderId="0" quotePrefix="1" applyFont="0" applyFill="0" applyBorder="0" applyAlignment="0">
      <protection locked="0"/>
    </xf>
    <xf numFmtId="43" fontId="3" fillId="5" borderId="0" quotePrefix="1" applyFont="0" applyFill="0" applyBorder="0" applyAlignment="0">
      <protection locked="0"/>
    </xf>
    <xf numFmtId="43" fontId="3" fillId="5" borderId="0" applyFont="0" applyFill="0" applyBorder="0" applyAlignment="0" applyProtection="0"/>
    <xf numFmtId="0" fontId="1" fillId="5" borderId="0"/>
  </cellStyleXfs>
  <cellXfs count="243">
    <xf numFmtId="0" fontId="0" fillId="0" borderId="0" xfId="0"/>
    <xf numFmtId="0" fontId="4" fillId="3" borderId="0" xfId="0" applyFont="1" applyFill="1"/>
    <xf numFmtId="0" fontId="5" fillId="3" borderId="0" xfId="0" applyFont="1" applyFill="1"/>
    <xf numFmtId="0" fontId="6" fillId="3" borderId="0" xfId="0" applyFont="1" applyFill="1"/>
    <xf numFmtId="0" fontId="7" fillId="3" borderId="0" xfId="0" applyFont="1" applyFill="1"/>
    <xf numFmtId="0" fontId="7" fillId="3" borderId="0" xfId="0" applyFont="1" applyFill="1" applyAlignment="1">
      <alignment horizontal="left" vertical="center"/>
    </xf>
    <xf numFmtId="0" fontId="7" fillId="3" borderId="0" xfId="0" applyFont="1" applyFill="1" applyBorder="1"/>
    <xf numFmtId="0" fontId="7" fillId="3" borderId="0" xfId="0" applyFont="1" applyFill="1" applyBorder="1" applyAlignment="1">
      <alignment horizontal="left" vertical="center"/>
    </xf>
    <xf numFmtId="0" fontId="9" fillId="3" borderId="0" xfId="0" applyFont="1" applyFill="1"/>
    <xf numFmtId="0" fontId="9" fillId="3" borderId="0" xfId="0" applyFont="1" applyFill="1" applyAlignment="1">
      <alignment horizontal="left" vertical="center"/>
    </xf>
    <xf numFmtId="0" fontId="8" fillId="2" borderId="9" xfId="6" applyFont="1" applyFill="1" applyBorder="1" applyAlignment="1" applyProtection="1">
      <alignment horizontal="center" vertical="center" wrapText="1"/>
    </xf>
    <xf numFmtId="165" fontId="8" fillId="2" borderId="9" xfId="7" applyNumberFormat="1" applyFont="1" applyFill="1" applyBorder="1" applyAlignment="1" applyProtection="1">
      <alignment horizontal="center" vertical="center" wrapText="1"/>
      <protection locked="0"/>
    </xf>
    <xf numFmtId="0" fontId="8" fillId="2" borderId="9" xfId="6" applyNumberFormat="1" applyFont="1" applyFill="1" applyBorder="1" applyAlignment="1" applyProtection="1">
      <alignment horizontal="center" vertical="center" wrapText="1"/>
    </xf>
    <xf numFmtId="0" fontId="7" fillId="3" borderId="0" xfId="0" applyFont="1" applyFill="1" applyAlignment="1">
      <alignment vertical="center"/>
    </xf>
    <xf numFmtId="0" fontId="6" fillId="3" borderId="0" xfId="0" applyFont="1" applyFill="1" applyAlignment="1">
      <alignment vertical="center"/>
    </xf>
    <xf numFmtId="0" fontId="8" fillId="2" borderId="9" xfId="0" applyFont="1" applyFill="1" applyBorder="1" applyAlignment="1">
      <alignment horizontal="center" vertical="center"/>
    </xf>
    <xf numFmtId="0" fontId="9" fillId="0" borderId="9" xfId="6" applyFont="1" applyFill="1" applyBorder="1" applyAlignment="1" applyProtection="1">
      <alignment horizontal="left" vertical="center" wrapText="1"/>
    </xf>
    <xf numFmtId="0" fontId="9" fillId="0" borderId="9" xfId="4" applyFont="1" applyFill="1" applyBorder="1" applyAlignment="1" applyProtection="1">
      <alignment horizontal="left" vertical="center" wrapText="1"/>
    </xf>
    <xf numFmtId="0" fontId="8" fillId="3" borderId="5" xfId="0" applyFont="1" applyFill="1" applyBorder="1" applyAlignment="1">
      <alignment horizontal="left" vertical="center"/>
    </xf>
    <xf numFmtId="0" fontId="11" fillId="3" borderId="0" xfId="0" applyFont="1" applyFill="1" applyBorder="1" applyAlignment="1">
      <alignment vertical="center"/>
    </xf>
    <xf numFmtId="0" fontId="9" fillId="3" borderId="0" xfId="1" applyNumberFormat="1" applyFont="1" applyFill="1" applyBorder="1" applyAlignment="1">
      <alignment vertical="center"/>
    </xf>
    <xf numFmtId="0" fontId="13" fillId="3" borderId="0" xfId="2" applyFont="1" applyFill="1" applyAlignment="1">
      <alignment horizontal="center" vertical="center"/>
    </xf>
    <xf numFmtId="0" fontId="13" fillId="3" borderId="0" xfId="2" applyFont="1" applyFill="1" applyAlignment="1">
      <alignment vertical="center"/>
    </xf>
    <xf numFmtId="0" fontId="6" fillId="0" borderId="0" xfId="0" applyFont="1" applyFill="1" applyAlignment="1">
      <alignment vertical="center"/>
    </xf>
    <xf numFmtId="165" fontId="8" fillId="2" borderId="9" xfId="7" applyNumberFormat="1" applyFont="1" applyFill="1" applyBorder="1" applyAlignment="1" applyProtection="1">
      <alignment horizontal="right" vertical="center" wrapText="1"/>
      <protection locked="0"/>
    </xf>
    <xf numFmtId="0" fontId="13" fillId="0" borderId="0" xfId="0" applyFont="1" applyFill="1" applyAlignment="1">
      <alignment vertical="center"/>
    </xf>
    <xf numFmtId="165" fontId="7" fillId="3" borderId="9" xfId="7" applyNumberFormat="1" applyFont="1" applyFill="1" applyBorder="1" applyAlignment="1" applyProtection="1">
      <alignment horizontal="right" vertical="center" wrapText="1"/>
      <protection locked="0"/>
    </xf>
    <xf numFmtId="0" fontId="13" fillId="3" borderId="0" xfId="0" applyFont="1" applyFill="1" applyAlignment="1">
      <alignment vertical="center"/>
    </xf>
    <xf numFmtId="0" fontId="12" fillId="3" borderId="0" xfId="0" applyFont="1" applyFill="1" applyAlignment="1">
      <alignment vertical="center"/>
    </xf>
    <xf numFmtId="0" fontId="12" fillId="0" borderId="0" xfId="0" applyFont="1" applyFill="1" applyAlignment="1">
      <alignment vertical="center"/>
    </xf>
    <xf numFmtId="0" fontId="13" fillId="3" borderId="5" xfId="0" applyFont="1" applyFill="1" applyBorder="1" applyAlignment="1">
      <alignment vertical="center"/>
    </xf>
    <xf numFmtId="0" fontId="6" fillId="3" borderId="5" xfId="0" applyFont="1" applyFill="1" applyBorder="1" applyAlignment="1">
      <alignment vertical="center"/>
    </xf>
    <xf numFmtId="0" fontId="4" fillId="0" borderId="0" xfId="0" applyFont="1" applyFill="1"/>
    <xf numFmtId="0" fontId="13" fillId="2" borderId="9" xfId="0" applyFont="1" applyFill="1" applyBorder="1" applyAlignment="1">
      <alignment horizontal="center" vertical="center" wrapText="1"/>
    </xf>
    <xf numFmtId="0" fontId="6" fillId="3" borderId="0" xfId="0" applyFont="1" applyFill="1" applyBorder="1" applyAlignment="1">
      <alignment vertical="center"/>
    </xf>
    <xf numFmtId="0" fontId="8" fillId="3" borderId="5" xfId="1" applyNumberFormat="1" applyFont="1" applyFill="1" applyBorder="1" applyAlignment="1">
      <alignment vertical="center"/>
    </xf>
    <xf numFmtId="0" fontId="8" fillId="3" borderId="0" xfId="1" applyNumberFormat="1" applyFont="1" applyFill="1" applyBorder="1" applyAlignment="1">
      <alignment vertical="center"/>
    </xf>
    <xf numFmtId="0" fontId="7" fillId="3" borderId="0" xfId="1" applyFont="1" applyFill="1" applyBorder="1" applyAlignment="1">
      <alignment vertical="center"/>
    </xf>
    <xf numFmtId="0" fontId="7" fillId="3" borderId="0" xfId="1" applyNumberFormat="1" applyFont="1" applyFill="1" applyBorder="1" applyAlignment="1">
      <alignment vertical="center"/>
    </xf>
    <xf numFmtId="0" fontId="5" fillId="0" borderId="0" xfId="0" applyFont="1" applyFill="1"/>
    <xf numFmtId="0" fontId="6" fillId="3" borderId="8" xfId="0" applyFont="1" applyFill="1" applyBorder="1" applyAlignment="1">
      <alignment vertical="center"/>
    </xf>
    <xf numFmtId="0" fontId="8" fillId="2" borderId="9" xfId="0" applyNumberFormat="1" applyFont="1" applyFill="1" applyBorder="1" applyAlignment="1" applyProtection="1">
      <alignment horizontal="center" vertical="center" wrapText="1"/>
    </xf>
    <xf numFmtId="49" fontId="8" fillId="2" borderId="9" xfId="0" applyNumberFormat="1" applyFont="1" applyFill="1" applyBorder="1" applyAlignment="1" applyProtection="1">
      <alignment horizontal="center" vertical="center" wrapText="1"/>
    </xf>
    <xf numFmtId="0" fontId="8" fillId="2" borderId="9" xfId="4" applyFont="1" applyFill="1" applyBorder="1" applyAlignment="1" applyProtection="1">
      <alignment horizontal="left" vertical="center" wrapText="1"/>
    </xf>
    <xf numFmtId="49" fontId="8" fillId="2" borderId="9" xfId="4" applyNumberFormat="1" applyFont="1" applyFill="1" applyBorder="1" applyAlignment="1" applyProtection="1">
      <alignment horizontal="center" vertical="center" wrapText="1"/>
    </xf>
    <xf numFmtId="0" fontId="7" fillId="2" borderId="9" xfId="4" applyNumberFormat="1" applyFont="1" applyFill="1" applyBorder="1" applyAlignment="1" applyProtection="1">
      <alignment horizontal="center" vertical="center" wrapText="1"/>
    </xf>
    <xf numFmtId="0" fontId="7" fillId="3" borderId="9" xfId="4" applyFont="1" applyFill="1" applyBorder="1" applyAlignment="1" applyProtection="1">
      <alignment horizontal="left" vertical="center" wrapText="1"/>
    </xf>
    <xf numFmtId="49" fontId="7" fillId="0" borderId="9" xfId="4" applyNumberFormat="1" applyFont="1" applyFill="1" applyBorder="1" applyAlignment="1" applyProtection="1">
      <alignment horizontal="center" vertical="center" wrapText="1"/>
    </xf>
    <xf numFmtId="0" fontId="7" fillId="0" borderId="9" xfId="4" applyNumberFormat="1" applyFont="1" applyFill="1" applyBorder="1" applyAlignment="1" applyProtection="1">
      <alignment horizontal="center" vertical="center" wrapText="1"/>
    </xf>
    <xf numFmtId="0" fontId="7" fillId="3" borderId="9" xfId="4" applyNumberFormat="1" applyFont="1" applyFill="1" applyBorder="1" applyAlignment="1" applyProtection="1">
      <alignment horizontal="center" vertical="center" wrapText="1"/>
    </xf>
    <xf numFmtId="49" fontId="7" fillId="3" borderId="9" xfId="4" applyNumberFormat="1" applyFont="1" applyFill="1" applyBorder="1" applyAlignment="1" applyProtection="1">
      <alignment horizontal="center" vertical="center" wrapText="1"/>
    </xf>
    <xf numFmtId="0" fontId="7" fillId="0" borderId="9" xfId="4" applyFont="1" applyFill="1" applyBorder="1" applyAlignment="1" applyProtection="1">
      <alignment horizontal="left" vertical="center" wrapText="1"/>
    </xf>
    <xf numFmtId="49" fontId="9" fillId="0" borderId="9" xfId="4" applyNumberFormat="1" applyFont="1" applyFill="1" applyBorder="1" applyAlignment="1" applyProtection="1">
      <alignment horizontal="center" vertical="center" wrapText="1"/>
    </xf>
    <xf numFmtId="49" fontId="7" fillId="0" borderId="9" xfId="4" quotePrefix="1" applyNumberFormat="1" applyFont="1" applyFill="1" applyBorder="1" applyAlignment="1" applyProtection="1">
      <alignment horizontal="center" vertical="center" wrapText="1"/>
    </xf>
    <xf numFmtId="49" fontId="9" fillId="0" borderId="9" xfId="4" quotePrefix="1" applyNumberFormat="1" applyFont="1" applyFill="1" applyBorder="1" applyAlignment="1" applyProtection="1">
      <alignment horizontal="center" vertical="center" wrapText="1"/>
    </xf>
    <xf numFmtId="49" fontId="13" fillId="3" borderId="9" xfId="0" applyNumberFormat="1" applyFont="1" applyFill="1" applyBorder="1" applyAlignment="1">
      <alignment horizontal="center" vertical="center"/>
    </xf>
    <xf numFmtId="0" fontId="8" fillId="2" borderId="9" xfId="6" applyFont="1" applyFill="1" applyBorder="1" applyAlignment="1" applyProtection="1">
      <alignment horizontal="left" vertical="center" wrapText="1"/>
    </xf>
    <xf numFmtId="165" fontId="7" fillId="0" borderId="14" xfId="0" applyNumberFormat="1" applyFont="1" applyFill="1" applyBorder="1" applyAlignment="1" applyProtection="1">
      <alignment horizontal="right" vertical="center" wrapText="1"/>
      <protection locked="0"/>
    </xf>
    <xf numFmtId="4" fontId="7" fillId="3" borderId="14" xfId="0" applyNumberFormat="1" applyFont="1" applyFill="1" applyBorder="1" applyAlignment="1" applyProtection="1">
      <alignment horizontal="center" vertical="center" wrapText="1"/>
      <protection locked="0"/>
    </xf>
    <xf numFmtId="4" fontId="7" fillId="3" borderId="14" xfId="0" applyNumberFormat="1" applyFont="1" applyFill="1" applyBorder="1" applyAlignment="1" applyProtection="1">
      <alignment horizontal="left" vertical="center" wrapText="1"/>
      <protection locked="0"/>
    </xf>
    <xf numFmtId="49" fontId="7" fillId="3" borderId="14" xfId="0" applyNumberFormat="1" applyFont="1" applyFill="1" applyBorder="1" applyAlignment="1" applyProtection="1">
      <alignment horizontal="center" vertical="center" wrapText="1"/>
      <protection locked="0"/>
    </xf>
    <xf numFmtId="4" fontId="9" fillId="3" borderId="14" xfId="0" applyNumberFormat="1" applyFont="1" applyFill="1" applyBorder="1" applyAlignment="1" applyProtection="1">
      <alignment horizontal="left" vertical="center" wrapText="1"/>
      <protection locked="0"/>
    </xf>
    <xf numFmtId="49" fontId="9" fillId="3" borderId="14" xfId="0" applyNumberFormat="1" applyFont="1" applyFill="1" applyBorder="1" applyAlignment="1" applyProtection="1">
      <alignment horizontal="center" vertical="center" wrapText="1"/>
      <protection locked="0"/>
    </xf>
    <xf numFmtId="0" fontId="3" fillId="3" borderId="0" xfId="0" applyFont="1" applyFill="1"/>
    <xf numFmtId="0" fontId="3" fillId="0" borderId="0" xfId="0" applyFont="1" applyFill="1"/>
    <xf numFmtId="0" fontId="7" fillId="3" borderId="14" xfId="0" applyNumberFormat="1" applyFont="1" applyFill="1" applyBorder="1" applyAlignment="1" applyProtection="1">
      <alignment horizontal="center" vertical="center" wrapText="1"/>
      <protection locked="0"/>
    </xf>
    <xf numFmtId="0" fontId="7" fillId="3" borderId="14" xfId="0" applyNumberFormat="1" applyFont="1" applyFill="1" applyBorder="1" applyAlignment="1" applyProtection="1">
      <alignment horizontal="left" vertical="center" wrapText="1"/>
      <protection locked="0"/>
    </xf>
    <xf numFmtId="166" fontId="7" fillId="3" borderId="14" xfId="0" applyNumberFormat="1" applyFont="1" applyFill="1" applyBorder="1" applyAlignment="1" applyProtection="1">
      <alignment horizontal="right" vertical="center" wrapText="1"/>
      <protection locked="0"/>
    </xf>
    <xf numFmtId="166" fontId="8" fillId="2" borderId="9" xfId="7" applyNumberFormat="1" applyFont="1" applyFill="1" applyBorder="1" applyAlignment="1" applyProtection="1">
      <alignment horizontal="right" vertical="center" wrapText="1"/>
      <protection locked="0"/>
    </xf>
    <xf numFmtId="165" fontId="8" fillId="2" borderId="9" xfId="10" applyNumberFormat="1" applyFont="1" applyFill="1" applyBorder="1" applyAlignment="1" applyProtection="1">
      <alignment horizontal="center" vertical="center" wrapText="1"/>
    </xf>
    <xf numFmtId="0" fontId="14" fillId="3" borderId="0" xfId="0" applyFont="1" applyFill="1" applyBorder="1" applyAlignment="1">
      <alignment vertical="center"/>
    </xf>
    <xf numFmtId="0" fontId="7" fillId="3" borderId="0" xfId="11" applyFont="1" applyFill="1"/>
    <xf numFmtId="0" fontId="14" fillId="3" borderId="0" xfId="11" applyFont="1" applyFill="1" applyAlignment="1">
      <alignment horizontal="left" vertical="top"/>
    </xf>
    <xf numFmtId="0" fontId="15" fillId="3" borderId="0" xfId="11" applyFont="1" applyFill="1" applyAlignment="1">
      <alignment horizontal="left" vertical="top"/>
    </xf>
    <xf numFmtId="0" fontId="7" fillId="3" borderId="0" xfId="11" applyFont="1" applyFill="1" applyAlignment="1">
      <alignment horizontal="left" vertical="top"/>
    </xf>
    <xf numFmtId="0" fontId="6" fillId="3" borderId="0" xfId="11" applyFont="1" applyFill="1" applyAlignment="1">
      <alignment horizontal="left" vertical="top"/>
    </xf>
    <xf numFmtId="0" fontId="6" fillId="4" borderId="0" xfId="12" applyFont="1" applyFill="1"/>
    <xf numFmtId="0" fontId="6" fillId="3" borderId="0" xfId="12" applyFont="1" applyFill="1"/>
    <xf numFmtId="0" fontId="13" fillId="3" borderId="0" xfId="11" applyFont="1" applyFill="1"/>
    <xf numFmtId="0" fontId="6" fillId="3" borderId="0" xfId="11" applyFont="1" applyFill="1"/>
    <xf numFmtId="165" fontId="6" fillId="3" borderId="0" xfId="13" applyNumberFormat="1" applyFont="1" applyFill="1" applyProtection="1">
      <protection locked="0"/>
    </xf>
    <xf numFmtId="165" fontId="13" fillId="3" borderId="0" xfId="13" applyNumberFormat="1" applyFont="1" applyFill="1" applyProtection="1">
      <protection locked="0"/>
    </xf>
    <xf numFmtId="0" fontId="12" fillId="3" borderId="0" xfId="11" applyFont="1" applyFill="1"/>
    <xf numFmtId="165" fontId="12" fillId="3" borderId="0" xfId="13" applyNumberFormat="1" applyFont="1" applyFill="1" applyProtection="1">
      <protection locked="0"/>
    </xf>
    <xf numFmtId="0" fontId="8" fillId="3" borderId="0" xfId="0" applyFont="1" applyFill="1" applyBorder="1" applyAlignment="1">
      <alignment horizontal="left" vertical="center"/>
    </xf>
    <xf numFmtId="0" fontId="7" fillId="3" borderId="5" xfId="0" applyFont="1" applyFill="1" applyBorder="1" applyAlignment="1">
      <alignment horizontal="left" vertical="center"/>
    </xf>
    <xf numFmtId="0" fontId="7" fillId="3" borderId="8" xfId="0" applyFont="1" applyFill="1" applyBorder="1" applyAlignment="1">
      <alignment horizontal="left" vertical="center"/>
    </xf>
    <xf numFmtId="0" fontId="13" fillId="3" borderId="0" xfId="12" applyFont="1" applyFill="1" applyAlignment="1">
      <alignment horizontal="center"/>
    </xf>
    <xf numFmtId="0" fontId="13" fillId="3" borderId="0" xfId="12" applyFont="1" applyFill="1"/>
    <xf numFmtId="0" fontId="7" fillId="5" borderId="9" xfId="15" applyFont="1" applyBorder="1" applyAlignment="1">
      <alignment horizontal="center" vertical="center"/>
    </xf>
    <xf numFmtId="49" fontId="7" fillId="5" borderId="9" xfId="14" applyNumberFormat="1" applyFont="1" applyBorder="1" applyAlignment="1">
      <alignment horizontal="left" vertical="center" wrapText="1"/>
    </xf>
    <xf numFmtId="49" fontId="7" fillId="5" borderId="9" xfId="14" applyNumberFormat="1" applyFont="1" applyBorder="1" applyAlignment="1">
      <alignment horizontal="center" vertical="center" wrapText="1"/>
    </xf>
    <xf numFmtId="0" fontId="9" fillId="5" borderId="9" xfId="15" applyFont="1" applyBorder="1" applyAlignment="1">
      <alignment horizontal="center" vertical="center"/>
    </xf>
    <xf numFmtId="49" fontId="9" fillId="5" borderId="9" xfId="14" applyNumberFormat="1" applyFont="1" applyBorder="1" applyAlignment="1">
      <alignment horizontal="left" vertical="center" wrapText="1"/>
    </xf>
    <xf numFmtId="49" fontId="9" fillId="5" borderId="9" xfId="14" applyNumberFormat="1" applyFont="1" applyBorder="1" applyAlignment="1">
      <alignment horizontal="center" vertical="center" wrapText="1"/>
    </xf>
    <xf numFmtId="0" fontId="9" fillId="3" borderId="9" xfId="15" applyFont="1" applyFill="1" applyBorder="1" applyAlignment="1">
      <alignment horizontal="center" vertical="center"/>
    </xf>
    <xf numFmtId="49" fontId="9" fillId="3" borderId="9" xfId="14" applyNumberFormat="1" applyFont="1" applyFill="1" applyBorder="1" applyAlignment="1">
      <alignment horizontal="left" vertical="center" wrapText="1"/>
    </xf>
    <xf numFmtId="49" fontId="9" fillId="3" borderId="9" xfId="14" applyNumberFormat="1" applyFont="1" applyFill="1" applyBorder="1" applyAlignment="1">
      <alignment horizontal="center" vertical="center" wrapText="1"/>
    </xf>
    <xf numFmtId="0" fontId="7" fillId="3" borderId="9" xfId="15" applyFont="1" applyFill="1" applyBorder="1" applyAlignment="1">
      <alignment horizontal="center" vertical="center"/>
    </xf>
    <xf numFmtId="0" fontId="7" fillId="5" borderId="9" xfId="14" applyFont="1" applyBorder="1" applyAlignment="1">
      <alignment horizontal="left" vertical="center" wrapText="1"/>
    </xf>
    <xf numFmtId="0" fontId="9" fillId="5" borderId="9" xfId="14" applyFont="1" applyBorder="1" applyAlignment="1">
      <alignment horizontal="left" vertical="center" wrapText="1"/>
    </xf>
    <xf numFmtId="0" fontId="9" fillId="0" borderId="9" xfId="4" applyFont="1" applyBorder="1" applyAlignment="1">
      <alignment horizontal="left" vertical="center" wrapText="1"/>
    </xf>
    <xf numFmtId="0" fontId="7" fillId="0" borderId="9" xfId="0" applyFont="1" applyBorder="1" applyAlignment="1">
      <alignment horizontal="center" vertical="center"/>
    </xf>
    <xf numFmtId="49" fontId="13" fillId="3" borderId="9" xfId="0" applyNumberFormat="1" applyFont="1" applyFill="1" applyBorder="1" applyAlignment="1">
      <alignment horizontal="left" vertical="center" wrapText="1"/>
    </xf>
    <xf numFmtId="49" fontId="13" fillId="3" borderId="9" xfId="15" applyNumberFormat="1" applyFont="1" applyFill="1" applyBorder="1" applyAlignment="1">
      <alignment horizontal="center" vertical="center" wrapText="1"/>
    </xf>
    <xf numFmtId="49" fontId="6" fillId="3" borderId="9" xfId="0" applyNumberFormat="1" applyFont="1" applyFill="1" applyBorder="1" applyAlignment="1">
      <alignment horizontal="left" vertical="center" wrapText="1"/>
    </xf>
    <xf numFmtId="49" fontId="6" fillId="3" borderId="9" xfId="15" applyNumberFormat="1" applyFont="1" applyFill="1" applyBorder="1" applyAlignment="1">
      <alignment horizontal="center" vertical="center" wrapText="1"/>
    </xf>
    <xf numFmtId="43" fontId="8" fillId="3" borderId="15" xfId="7" applyFont="1" applyFill="1" applyBorder="1" applyAlignment="1" applyProtection="1">
      <alignment horizontal="right" vertical="center" wrapText="1"/>
      <protection locked="0"/>
    </xf>
    <xf numFmtId="43" fontId="7" fillId="3" borderId="15" xfId="7" applyFont="1" applyFill="1" applyBorder="1" applyAlignment="1" applyProtection="1">
      <alignment horizontal="right" vertical="center" wrapText="1"/>
      <protection locked="0"/>
    </xf>
    <xf numFmtId="0" fontId="13" fillId="3" borderId="0" xfId="16" applyFont="1" applyFill="1" applyAlignment="1">
      <alignment horizontal="center" vertical="center"/>
    </xf>
    <xf numFmtId="0" fontId="13" fillId="3" borderId="0" xfId="16" applyFont="1" applyFill="1" applyAlignment="1">
      <alignment vertical="center"/>
    </xf>
    <xf numFmtId="0" fontId="8" fillId="3" borderId="0" xfId="16" applyFont="1" applyFill="1" applyAlignment="1">
      <alignment horizontal="center" vertical="center"/>
    </xf>
    <xf numFmtId="0" fontId="8" fillId="3" borderId="0" xfId="16" applyFont="1" applyFill="1" applyAlignment="1">
      <alignment vertical="center"/>
    </xf>
    <xf numFmtId="0" fontId="7" fillId="0" borderId="9" xfId="0" applyFont="1" applyBorder="1" applyAlignment="1">
      <alignment horizontal="left"/>
    </xf>
    <xf numFmtId="0" fontId="7" fillId="3" borderId="0" xfId="0" applyFont="1" applyFill="1" applyAlignment="1">
      <alignment horizontal="left" vertical="center" wrapText="1"/>
    </xf>
    <xf numFmtId="0" fontId="10" fillId="3" borderId="0" xfId="0" applyFont="1" applyFill="1" applyBorder="1" applyAlignment="1">
      <alignment horizontal="left" vertical="center"/>
    </xf>
    <xf numFmtId="49" fontId="6" fillId="3" borderId="9" xfId="0" applyNumberFormat="1" applyFont="1" applyFill="1" applyBorder="1" applyAlignment="1">
      <alignment horizontal="center" vertical="center"/>
    </xf>
    <xf numFmtId="0" fontId="6" fillId="3" borderId="0" xfId="0" applyFont="1" applyFill="1" applyAlignment="1">
      <alignment vertical="center" wrapText="1"/>
    </xf>
    <xf numFmtId="41" fontId="7" fillId="3" borderId="15" xfId="7" applyNumberFormat="1" applyFont="1" applyFill="1" applyBorder="1" applyAlignment="1" applyProtection="1">
      <alignment horizontal="right" vertical="center" wrapText="1"/>
      <protection locked="0"/>
    </xf>
    <xf numFmtId="0" fontId="13" fillId="2" borderId="0" xfId="0" applyFont="1" applyFill="1"/>
    <xf numFmtId="0" fontId="6" fillId="2" borderId="0" xfId="0" applyFont="1" applyFill="1"/>
    <xf numFmtId="0" fontId="6" fillId="3" borderId="3" xfId="0" applyFont="1" applyFill="1" applyBorder="1"/>
    <xf numFmtId="0" fontId="12" fillId="3" borderId="4" xfId="0" applyFont="1" applyFill="1" applyBorder="1"/>
    <xf numFmtId="0" fontId="12" fillId="2" borderId="0" xfId="0" applyFont="1" applyFill="1"/>
    <xf numFmtId="0" fontId="10" fillId="3" borderId="0" xfId="0" applyFont="1" applyFill="1" applyAlignment="1">
      <alignment horizontal="left" vertical="center" wrapText="1"/>
    </xf>
    <xf numFmtId="0" fontId="10" fillId="3" borderId="0" xfId="0" applyFont="1" applyFill="1" applyAlignment="1">
      <alignment vertical="center" wrapText="1"/>
    </xf>
    <xf numFmtId="0" fontId="14" fillId="3" borderId="0" xfId="0" applyFont="1" applyFill="1" applyAlignment="1">
      <alignment vertical="center" wrapText="1"/>
    </xf>
    <xf numFmtId="0" fontId="15" fillId="3" borderId="0" xfId="0" applyFont="1" applyFill="1" applyAlignment="1">
      <alignment vertical="center" wrapText="1"/>
    </xf>
    <xf numFmtId="0" fontId="11" fillId="3" borderId="1" xfId="0" applyFont="1" applyFill="1" applyBorder="1" applyAlignment="1">
      <alignment vertical="center"/>
    </xf>
    <xf numFmtId="0" fontId="12" fillId="3" borderId="2" xfId="0" applyFont="1" applyFill="1" applyBorder="1"/>
    <xf numFmtId="0" fontId="6" fillId="3" borderId="5" xfId="0" applyFont="1" applyFill="1" applyBorder="1"/>
    <xf numFmtId="0" fontId="6" fillId="3" borderId="2" xfId="0" applyFont="1" applyFill="1" applyBorder="1"/>
    <xf numFmtId="0" fontId="9" fillId="3" borderId="6" xfId="1" applyNumberFormat="1" applyFont="1" applyFill="1" applyBorder="1" applyAlignment="1">
      <alignment vertical="center"/>
    </xf>
    <xf numFmtId="0" fontId="12" fillId="3" borderId="7" xfId="0" applyFont="1" applyFill="1" applyBorder="1"/>
    <xf numFmtId="0" fontId="6" fillId="3" borderId="0" xfId="0" applyFont="1" applyFill="1" applyBorder="1"/>
    <xf numFmtId="0" fontId="6" fillId="3" borderId="7" xfId="0" applyFont="1" applyFill="1" applyBorder="1"/>
    <xf numFmtId="0" fontId="6" fillId="3" borderId="6" xfId="0" applyFont="1" applyFill="1" applyBorder="1"/>
    <xf numFmtId="0" fontId="8" fillId="3" borderId="6" xfId="1" applyNumberFormat="1" applyFont="1" applyFill="1" applyBorder="1" applyAlignment="1">
      <alignment vertical="center"/>
    </xf>
    <xf numFmtId="0" fontId="8" fillId="3" borderId="6" xfId="1" applyFont="1" applyFill="1" applyBorder="1" applyAlignment="1">
      <alignment vertical="center"/>
    </xf>
    <xf numFmtId="0" fontId="7" fillId="3" borderId="3" xfId="1" applyFont="1" applyFill="1" applyBorder="1" applyAlignment="1">
      <alignment vertical="center"/>
    </xf>
    <xf numFmtId="0" fontId="7" fillId="3" borderId="3" xfId="1" applyNumberFormat="1" applyFont="1" applyFill="1" applyBorder="1" applyAlignment="1">
      <alignment vertical="center"/>
    </xf>
    <xf numFmtId="0" fontId="6" fillId="3" borderId="8" xfId="0" applyFont="1" applyFill="1" applyBorder="1"/>
    <xf numFmtId="0" fontId="6" fillId="3" borderId="4" xfId="0" applyFont="1" applyFill="1" applyBorder="1"/>
    <xf numFmtId="0" fontId="6" fillId="2" borderId="0" xfId="0" applyFont="1" applyFill="1" applyAlignment="1">
      <alignment horizontal="center" vertical="center"/>
    </xf>
    <xf numFmtId="0" fontId="6" fillId="0" borderId="0" xfId="0" applyFont="1" applyFill="1"/>
    <xf numFmtId="0" fontId="13" fillId="0" borderId="0" xfId="0" applyFont="1" applyFill="1" applyAlignment="1">
      <alignment wrapText="1"/>
    </xf>
    <xf numFmtId="0" fontId="12" fillId="0" borderId="0" xfId="0" applyFont="1" applyFill="1" applyAlignment="1">
      <alignment wrapText="1"/>
    </xf>
    <xf numFmtId="0" fontId="12" fillId="0" borderId="0" xfId="0" applyFont="1" applyFill="1" applyAlignment="1"/>
    <xf numFmtId="0" fontId="13" fillId="0" borderId="0" xfId="0" applyFont="1" applyFill="1"/>
    <xf numFmtId="0" fontId="12" fillId="0" borderId="0" xfId="0" applyFont="1" applyFill="1"/>
    <xf numFmtId="0" fontId="10" fillId="3" borderId="0" xfId="0" applyFont="1" applyFill="1" applyBorder="1" applyAlignment="1">
      <alignment horizontal="left" vertical="center" wrapText="1"/>
    </xf>
    <xf numFmtId="0" fontId="10" fillId="3" borderId="0" xfId="0" applyFont="1" applyFill="1" applyBorder="1" applyAlignment="1">
      <alignment horizontal="left" vertical="center"/>
    </xf>
    <xf numFmtId="0" fontId="13" fillId="3" borderId="0" xfId="0" applyFont="1" applyFill="1" applyAlignment="1">
      <alignment horizontal="center" vertical="center"/>
    </xf>
    <xf numFmtId="0" fontId="13" fillId="3" borderId="0" xfId="0" applyFont="1" applyFill="1" applyBorder="1" applyAlignment="1">
      <alignment horizontal="center" vertical="center"/>
    </xf>
    <xf numFmtId="0" fontId="6" fillId="3" borderId="0" xfId="0" applyFont="1" applyFill="1" applyAlignment="1">
      <alignment horizontal="center" vertical="center"/>
    </xf>
    <xf numFmtId="0" fontId="6" fillId="3" borderId="0" xfId="0" applyFont="1" applyFill="1" applyAlignment="1">
      <alignment vertical="center" wrapText="1"/>
    </xf>
    <xf numFmtId="0" fontId="9" fillId="3" borderId="0" xfId="11" applyFont="1" applyFill="1" applyAlignment="1">
      <alignment horizontal="center" vertical="center"/>
    </xf>
    <xf numFmtId="0" fontId="14" fillId="3" borderId="0" xfId="11" applyFont="1" applyFill="1" applyAlignment="1">
      <alignment horizontal="left" vertical="top" wrapText="1"/>
    </xf>
    <xf numFmtId="37" fontId="7" fillId="3" borderId="0" xfId="11" applyNumberFormat="1" applyFont="1" applyFill="1" applyAlignment="1">
      <alignment horizontal="left"/>
    </xf>
    <xf numFmtId="0" fontId="8" fillId="6" borderId="16" xfId="0" applyFont="1" applyFill="1" applyBorder="1" applyAlignment="1">
      <alignment horizontal="center" vertical="center" wrapText="1"/>
    </xf>
    <xf numFmtId="0" fontId="19" fillId="4" borderId="0" xfId="12" applyFont="1" applyFill="1" applyAlignment="1">
      <alignment vertical="center"/>
    </xf>
    <xf numFmtId="0" fontId="19" fillId="4" borderId="0" xfId="12" applyFont="1" applyFill="1"/>
    <xf numFmtId="0" fontId="19" fillId="3" borderId="0" xfId="12" applyFont="1" applyFill="1"/>
    <xf numFmtId="0" fontId="19" fillId="0" borderId="0" xfId="0" applyFont="1"/>
    <xf numFmtId="0" fontId="19" fillId="4" borderId="0" xfId="12" applyFont="1" applyFill="1" applyAlignment="1">
      <alignment horizontal="center"/>
    </xf>
    <xf numFmtId="0" fontId="19" fillId="3" borderId="0" xfId="12" applyFont="1" applyFill="1" applyAlignment="1">
      <alignment horizontal="center"/>
    </xf>
    <xf numFmtId="0" fontId="13" fillId="7" borderId="9" xfId="0" applyFont="1" applyFill="1" applyBorder="1" applyAlignment="1">
      <alignment horizontal="center" vertical="center" wrapText="1"/>
    </xf>
    <xf numFmtId="165" fontId="8" fillId="7" borderId="16" xfId="0" applyNumberFormat="1" applyFont="1" applyFill="1" applyBorder="1" applyAlignment="1">
      <alignment horizontal="center" vertical="center" wrapText="1"/>
    </xf>
    <xf numFmtId="0" fontId="8" fillId="7" borderId="9" xfId="14" applyFont="1" applyFill="1" applyBorder="1" applyAlignment="1">
      <alignment horizontal="center" vertical="center" wrapText="1"/>
    </xf>
    <xf numFmtId="0" fontId="8" fillId="7" borderId="9" xfId="0" applyFont="1" applyFill="1" applyBorder="1" applyAlignment="1">
      <alignment horizontal="center" vertical="center" wrapText="1"/>
    </xf>
    <xf numFmtId="0" fontId="8" fillId="7" borderId="9" xfId="0" applyFont="1" applyFill="1" applyBorder="1" applyAlignment="1">
      <alignment horizontal="center" vertical="center"/>
    </xf>
    <xf numFmtId="49" fontId="8" fillId="7" borderId="9" xfId="14" applyNumberFormat="1" applyFont="1" applyFill="1" applyBorder="1" applyAlignment="1">
      <alignment horizontal="left" vertical="center" wrapText="1"/>
    </xf>
    <xf numFmtId="49" fontId="8" fillId="7" borderId="9" xfId="14" applyNumberFormat="1" applyFont="1" applyFill="1" applyBorder="1" applyAlignment="1">
      <alignment horizontal="center" vertical="center" wrapText="1"/>
    </xf>
    <xf numFmtId="0" fontId="8" fillId="7" borderId="9" xfId="15" applyFont="1" applyFill="1" applyBorder="1" applyAlignment="1">
      <alignment horizontal="center" vertical="center"/>
    </xf>
    <xf numFmtId="0" fontId="6" fillId="3" borderId="0" xfId="12" applyFont="1" applyFill="1" applyAlignment="1"/>
    <xf numFmtId="0" fontId="6" fillId="3" borderId="0" xfId="12" applyFont="1" applyFill="1" applyAlignment="1">
      <alignment horizontal="center"/>
    </xf>
    <xf numFmtId="0" fontId="13" fillId="3" borderId="0" xfId="12" applyFont="1" applyFill="1" applyAlignment="1"/>
    <xf numFmtId="0" fontId="13" fillId="3" borderId="5" xfId="12" applyFont="1" applyFill="1" applyBorder="1"/>
    <xf numFmtId="0" fontId="6" fillId="3" borderId="5" xfId="12" applyFont="1" applyFill="1" applyBorder="1"/>
    <xf numFmtId="4" fontId="20" fillId="8" borderId="18" xfId="0" applyNumberFormat="1" applyFont="1" applyFill="1" applyBorder="1" applyAlignment="1" applyProtection="1">
      <alignment horizontal="left" vertical="center" wrapText="1"/>
      <protection locked="0"/>
    </xf>
    <xf numFmtId="4" fontId="21" fillId="9" borderId="19" xfId="0" applyNumberFormat="1" applyFont="1" applyFill="1" applyBorder="1" applyAlignment="1" applyProtection="1">
      <alignment horizontal="center" vertical="center" wrapText="1"/>
      <protection locked="0"/>
    </xf>
    <xf numFmtId="0" fontId="22" fillId="10" borderId="20" xfId="0" applyNumberFormat="1" applyFont="1" applyFill="1" applyBorder="1" applyAlignment="1" applyProtection="1">
      <alignment horizontal="center" vertical="center" wrapText="1"/>
      <protection locked="0"/>
    </xf>
    <xf numFmtId="10" fontId="23" fillId="11" borderId="21" xfId="0" applyNumberFormat="1" applyFont="1" applyFill="1" applyBorder="1" applyAlignment="1" applyProtection="1">
      <alignment horizontal="right" vertical="center" wrapText="1"/>
      <protection locked="0"/>
    </xf>
    <xf numFmtId="165" fontId="24" fillId="12" borderId="22" xfId="0" applyNumberFormat="1" applyFont="1" applyFill="1" applyBorder="1" applyAlignment="1" applyProtection="1">
      <alignment horizontal="right" vertical="center" wrapText="1"/>
      <protection locked="0"/>
    </xf>
    <xf numFmtId="0" fontId="25" fillId="13" borderId="23" xfId="0" applyNumberFormat="1" applyFont="1" applyFill="1" applyBorder="1" applyAlignment="1" applyProtection="1">
      <alignment horizontal="left" vertical="center" wrapText="1"/>
      <protection locked="0"/>
    </xf>
    <xf numFmtId="0" fontId="26" fillId="14" borderId="24" xfId="0" applyNumberFormat="1" applyFont="1" applyFill="1" applyBorder="1" applyAlignment="1" applyProtection="1">
      <alignment horizontal="center" vertical="center" wrapText="1"/>
      <protection locked="0"/>
    </xf>
    <xf numFmtId="10" fontId="27" fillId="15" borderId="25" xfId="0" applyNumberFormat="1" applyFont="1" applyFill="1" applyBorder="1" applyAlignment="1" applyProtection="1">
      <alignment horizontal="right" vertical="center" wrapText="1"/>
      <protection locked="0"/>
    </xf>
    <xf numFmtId="165" fontId="28" fillId="16" borderId="26" xfId="0" applyNumberFormat="1" applyFont="1" applyFill="1" applyBorder="1" applyAlignment="1" applyProtection="1">
      <alignment horizontal="right" vertical="center" wrapText="1"/>
      <protection locked="0"/>
    </xf>
    <xf numFmtId="43" fontId="29" fillId="17" borderId="27" xfId="0" applyNumberFormat="1" applyFont="1" applyFill="1" applyBorder="1" applyAlignment="1" applyProtection="1">
      <alignment horizontal="right" vertical="center" wrapText="1"/>
      <protection locked="0"/>
    </xf>
    <xf numFmtId="37" fontId="30" fillId="18" borderId="28" xfId="0" applyNumberFormat="1" applyFont="1" applyFill="1" applyBorder="1" applyAlignment="1" applyProtection="1">
      <alignment horizontal="right" vertical="center" wrapText="1"/>
      <protection locked="0"/>
    </xf>
    <xf numFmtId="41" fontId="8" fillId="7" borderId="9" xfId="22" applyNumberFormat="1" applyFont="1" applyFill="1" applyBorder="1" applyAlignment="1">
      <alignment horizontal="left" vertical="center"/>
    </xf>
    <xf numFmtId="41" fontId="7" fillId="5" borderId="9" xfId="22" applyNumberFormat="1" applyFont="1" applyBorder="1" applyAlignment="1">
      <alignment vertical="center"/>
    </xf>
    <xf numFmtId="41" fontId="7" fillId="0" borderId="9" xfId="0" applyNumberFormat="1" applyFont="1" applyBorder="1" applyAlignment="1">
      <alignment horizontal="left" vertical="center"/>
    </xf>
    <xf numFmtId="41" fontId="7" fillId="0" borderId="9" xfId="0" applyNumberFormat="1" applyFont="1" applyBorder="1" applyAlignment="1" applyProtection="1">
      <alignment horizontal="left" vertical="center"/>
    </xf>
    <xf numFmtId="41" fontId="8" fillId="7" borderId="9" xfId="22" applyNumberFormat="1" applyFont="1" applyFill="1" applyBorder="1" applyAlignment="1">
      <alignment vertical="center"/>
    </xf>
    <xf numFmtId="0" fontId="13" fillId="3" borderId="5" xfId="17" applyFont="1" applyFill="1" applyBorder="1" applyAlignment="1">
      <alignment vertical="center"/>
    </xf>
    <xf numFmtId="0" fontId="6" fillId="3" borderId="1" xfId="0" applyFont="1" applyFill="1" applyBorder="1" applyAlignment="1"/>
    <xf numFmtId="0" fontId="6" fillId="3" borderId="2" xfId="0" applyFont="1" applyFill="1" applyBorder="1" applyAlignment="1"/>
    <xf numFmtId="0" fontId="7" fillId="3" borderId="0" xfId="0" applyFont="1" applyFill="1" applyAlignment="1">
      <alignment horizontal="left" vertical="center" wrapText="1"/>
    </xf>
    <xf numFmtId="0" fontId="10" fillId="3" borderId="0" xfId="0" applyFont="1" applyFill="1" applyAlignment="1">
      <alignment horizontal="left" vertical="center" wrapText="1"/>
    </xf>
    <xf numFmtId="0" fontId="10" fillId="3" borderId="0" xfId="0" applyFont="1" applyFill="1" applyBorder="1" applyAlignment="1">
      <alignment horizontal="left" vertical="center" wrapText="1"/>
    </xf>
    <xf numFmtId="0" fontId="8" fillId="3" borderId="0" xfId="0" applyFont="1" applyFill="1" applyAlignment="1">
      <alignment horizontal="right" vertical="center" wrapText="1"/>
    </xf>
    <xf numFmtId="0" fontId="9" fillId="3" borderId="0" xfId="0" applyFont="1" applyFill="1" applyAlignment="1">
      <alignment horizontal="right" vertical="center" wrapText="1"/>
    </xf>
    <xf numFmtId="0" fontId="8" fillId="3" borderId="0" xfId="0" applyFont="1" applyFill="1" applyAlignment="1">
      <alignment horizontal="center" vertical="center" wrapText="1"/>
    </xf>
    <xf numFmtId="0" fontId="9" fillId="3" borderId="0" xfId="0" applyFont="1" applyFill="1" applyAlignment="1">
      <alignment horizontal="center" vertical="center"/>
    </xf>
    <xf numFmtId="0" fontId="6" fillId="3" borderId="0" xfId="0" applyFont="1" applyFill="1" applyAlignment="1">
      <alignment horizontal="left" vertical="center"/>
    </xf>
    <xf numFmtId="0" fontId="13" fillId="3" borderId="0" xfId="0" applyFont="1" applyFill="1" applyAlignment="1">
      <alignment horizontal="right" vertical="center" wrapText="1"/>
    </xf>
    <xf numFmtId="0" fontId="12" fillId="3" borderId="0" xfId="0" applyFont="1" applyFill="1" applyAlignment="1">
      <alignment horizontal="right" vertical="center" wrapText="1"/>
    </xf>
    <xf numFmtId="0" fontId="13" fillId="3" borderId="0" xfId="0" applyFont="1" applyFill="1" applyAlignment="1">
      <alignment horizontal="center" vertical="center" wrapText="1"/>
    </xf>
    <xf numFmtId="0" fontId="12" fillId="3" borderId="0" xfId="0" applyFont="1" applyFill="1" applyAlignment="1">
      <alignment horizontal="center" vertical="center"/>
    </xf>
    <xf numFmtId="0" fontId="10" fillId="3" borderId="0" xfId="0" applyFont="1" applyFill="1" applyBorder="1" applyAlignment="1">
      <alignment horizontal="left" vertical="center"/>
    </xf>
    <xf numFmtId="0" fontId="18" fillId="0" borderId="0" xfId="11" applyFont="1" applyFill="1" applyAlignment="1">
      <alignment horizontal="right" vertical="center" wrapText="1"/>
    </xf>
    <xf numFmtId="0" fontId="17" fillId="3" borderId="0" xfId="11" applyFont="1" applyFill="1" applyAlignment="1">
      <alignment horizontal="right" vertical="center" wrapText="1"/>
    </xf>
    <xf numFmtId="0" fontId="8" fillId="0" borderId="0" xfId="11" applyFont="1" applyFill="1" applyAlignment="1">
      <alignment horizontal="center" vertical="center" wrapText="1"/>
    </xf>
    <xf numFmtId="0" fontId="9" fillId="3" borderId="0" xfId="11" applyFont="1" applyFill="1" applyAlignment="1">
      <alignment horizontal="center" vertical="center"/>
    </xf>
    <xf numFmtId="0" fontId="10" fillId="3" borderId="0" xfId="11" applyFont="1" applyFill="1" applyAlignment="1">
      <alignment horizontal="left" vertical="center" wrapText="1"/>
    </xf>
    <xf numFmtId="0" fontId="8" fillId="3" borderId="0" xfId="11" applyFont="1" applyFill="1" applyAlignment="1">
      <alignment horizontal="left" vertical="center"/>
    </xf>
    <xf numFmtId="0" fontId="15" fillId="3" borderId="0" xfId="11" applyFont="1" applyFill="1" applyAlignment="1">
      <alignment horizontal="left" vertical="center" wrapText="1"/>
    </xf>
    <xf numFmtId="0" fontId="7" fillId="3" borderId="0" xfId="11" applyFont="1" applyFill="1" applyAlignment="1">
      <alignment horizontal="left" vertical="center" wrapText="1"/>
    </xf>
    <xf numFmtId="0" fontId="16" fillId="3" borderId="0" xfId="11" applyFont="1" applyFill="1" applyAlignment="1">
      <alignment horizontal="left" vertical="center" wrapText="1"/>
    </xf>
    <xf numFmtId="0" fontId="10" fillId="3" borderId="0" xfId="11" applyFont="1" applyFill="1" applyAlignment="1">
      <alignment horizontal="left" vertical="top" wrapText="1"/>
    </xf>
    <xf numFmtId="0" fontId="6" fillId="3" borderId="0" xfId="11" applyFont="1" applyFill="1" applyAlignment="1">
      <alignment horizontal="left" vertical="top" wrapText="1"/>
    </xf>
    <xf numFmtId="0" fontId="15" fillId="3" borderId="0" xfId="11" applyFont="1" applyFill="1" applyAlignment="1">
      <alignment horizontal="left" vertical="top" wrapText="1"/>
    </xf>
    <xf numFmtId="0" fontId="14" fillId="3" borderId="0" xfId="11" applyFont="1" applyFill="1" applyAlignment="1">
      <alignment horizontal="left" vertical="top" wrapText="1"/>
    </xf>
    <xf numFmtId="37" fontId="7" fillId="3" borderId="0" xfId="11" applyNumberFormat="1" applyFont="1" applyFill="1" applyAlignment="1">
      <alignment horizontal="left"/>
    </xf>
    <xf numFmtId="0" fontId="8" fillId="6" borderId="16" xfId="0" applyFont="1" applyFill="1" applyBorder="1" applyAlignment="1">
      <alignment horizontal="center" vertical="center" wrapText="1"/>
    </xf>
    <xf numFmtId="0" fontId="8" fillId="6" borderId="16" xfId="0" applyFont="1" applyFill="1" applyBorder="1" applyAlignment="1">
      <alignment horizontal="center" vertical="center"/>
    </xf>
    <xf numFmtId="0" fontId="6" fillId="3" borderId="0" xfId="0" applyFont="1" applyFill="1" applyAlignment="1">
      <alignment horizontal="left" vertical="center" wrapText="1"/>
    </xf>
    <xf numFmtId="49" fontId="6" fillId="3" borderId="9" xfId="0" applyNumberFormat="1" applyFont="1" applyFill="1" applyBorder="1" applyAlignment="1">
      <alignment horizontal="center" vertical="center"/>
    </xf>
    <xf numFmtId="49" fontId="6" fillId="3" borderId="12" xfId="0" applyNumberFormat="1" applyFont="1" applyFill="1" applyBorder="1" applyAlignment="1">
      <alignment horizontal="center" vertical="center"/>
    </xf>
    <xf numFmtId="49" fontId="6" fillId="3" borderId="17" xfId="0" applyNumberFormat="1" applyFont="1" applyFill="1" applyBorder="1" applyAlignment="1">
      <alignment horizontal="center" vertical="center"/>
    </xf>
    <xf numFmtId="49" fontId="6" fillId="3" borderId="13" xfId="0" applyNumberFormat="1" applyFont="1" applyFill="1" applyBorder="1" applyAlignment="1">
      <alignment horizontal="center" vertical="center"/>
    </xf>
    <xf numFmtId="0" fontId="13" fillId="3" borderId="0" xfId="0" applyFont="1" applyFill="1" applyAlignment="1">
      <alignment horizontal="center" vertical="center"/>
    </xf>
    <xf numFmtId="0" fontId="8" fillId="2" borderId="12" xfId="0" applyFont="1" applyFill="1" applyBorder="1" applyAlignment="1" applyProtection="1">
      <alignment horizontal="center" vertical="center" wrapText="1"/>
    </xf>
    <xf numFmtId="0" fontId="8" fillId="2" borderId="13" xfId="0" applyFont="1" applyFill="1" applyBorder="1" applyAlignment="1" applyProtection="1">
      <alignment horizontal="center" vertical="center" wrapText="1"/>
    </xf>
    <xf numFmtId="49" fontId="8" fillId="2" borderId="12" xfId="0" applyNumberFormat="1" applyFont="1" applyFill="1" applyBorder="1" applyAlignment="1" applyProtection="1">
      <alignment horizontal="center" vertical="center" wrapText="1"/>
    </xf>
    <xf numFmtId="49" fontId="8" fillId="2" borderId="13" xfId="0" applyNumberFormat="1" applyFont="1" applyFill="1" applyBorder="1" applyAlignment="1" applyProtection="1">
      <alignment horizontal="center" vertical="center" wrapText="1"/>
    </xf>
    <xf numFmtId="0" fontId="3" fillId="2" borderId="13" xfId="0" applyFont="1" applyFill="1" applyBorder="1" applyAlignment="1">
      <alignment vertical="center"/>
    </xf>
    <xf numFmtId="165" fontId="8" fillId="2" borderId="10" xfId="7" applyNumberFormat="1" applyFont="1" applyFill="1" applyBorder="1" applyAlignment="1" applyProtection="1">
      <alignment horizontal="center" vertical="center" wrapText="1"/>
      <protection locked="0"/>
    </xf>
    <xf numFmtId="165" fontId="8" fillId="2" borderId="11" xfId="7" applyNumberFormat="1" applyFont="1" applyFill="1" applyBorder="1" applyAlignment="1" applyProtection="1">
      <alignment horizontal="center" vertical="center" wrapText="1"/>
      <protection locked="0"/>
    </xf>
    <xf numFmtId="0" fontId="6" fillId="3" borderId="0" xfId="0" applyFont="1" applyFill="1" applyBorder="1" applyAlignment="1">
      <alignment horizontal="center" vertical="center"/>
    </xf>
    <xf numFmtId="0" fontId="13" fillId="3" borderId="0" xfId="0" applyFont="1" applyFill="1" applyBorder="1" applyAlignment="1">
      <alignment horizontal="center" vertical="center"/>
    </xf>
    <xf numFmtId="0" fontId="6" fillId="3" borderId="0" xfId="0" applyFont="1" applyFill="1" applyAlignment="1">
      <alignment horizontal="center" vertical="center"/>
    </xf>
  </cellXfs>
  <cellStyles count="24">
    <cellStyle name="Comma" xfId="7" builtinId="3"/>
    <cellStyle name="Comma 2" xfId="5"/>
    <cellStyle name="Comma 3" xfId="8"/>
    <cellStyle name="Comma 4" xfId="13"/>
    <cellStyle name="Comma 4 2" xfId="22"/>
    <cellStyle name="Comma 5" xfId="21"/>
    <cellStyle name="Currency [0] 2" xfId="4"/>
    <cellStyle name="Normal" xfId="0" builtinId="0"/>
    <cellStyle name="Normal 2" xfId="3"/>
    <cellStyle name="Normal 2 2" xfId="6"/>
    <cellStyle name="Normal 2 2 9" xfId="14"/>
    <cellStyle name="Normal 2 3" xfId="17"/>
    <cellStyle name="Normal 3" xfId="2"/>
    <cellStyle name="Normal 3 2" xfId="12"/>
    <cellStyle name="Normal 3 2 2" xfId="16"/>
    <cellStyle name="Normal 3 2 25" xfId="15"/>
    <cellStyle name="Normal 3 3" xfId="23"/>
    <cellStyle name="Normal 4" xfId="11"/>
    <cellStyle name="Normal 4 2" xfId="19"/>
    <cellStyle name="Normal 5" xfId="18"/>
    <cellStyle name="Normal_Bao cao tai chinh 280405" xfId="1"/>
    <cellStyle name="Percent 2" xfId="9"/>
    <cellStyle name="Percent 3" xfId="10"/>
    <cellStyle name="Percent 4" xfId="20"/>
  </cellStyles>
  <dxfs count="0"/>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0</xdr:row>
          <xdr:rowOff>0</xdr:rowOff>
        </xdr:from>
        <xdr:to>
          <xdr:col>1</xdr:col>
          <xdr:colOff>2285371</xdr:colOff>
          <xdr:row>0</xdr:row>
          <xdr:rowOff>581024</xdr:rowOff>
        </xdr:to>
        <xdr:pic>
          <xdr:nvPicPr>
            <xdr:cNvPr id="2" name="Picture 1" descr="vfm-logo_915970.jpg">
              <a:extLst>
                <a:ext uri="{FF2B5EF4-FFF2-40B4-BE49-F238E27FC236}">
                  <a16:creationId xmlns:a16="http://schemas.microsoft.com/office/drawing/2014/main" id="{00000000-0008-0000-0100-000002000000}"/>
                </a:ext>
              </a:extLst>
            </xdr:cNvPr>
            <xdr:cNvPicPr>
              <a:picLocks noChangeAspect="1"/>
              <a:extLst>
                <a:ext uri="{84589F7E-364E-4C9E-8A38-B11213B215E9}">
                  <a14:cameraTool cellRange="addlogo" spid="_x0000_s80466"/>
                </a:ext>
              </a:extLst>
            </xdr:cNvPicPr>
          </xdr:nvPicPr>
          <xdr:blipFill>
            <a:blip xmlns:r="http://schemas.openxmlformats.org/officeDocument/2006/relationships" r:embed="rId1"/>
            <a:srcRect/>
            <a:stretch>
              <a:fillRect/>
            </a:stretch>
          </xdr:blipFill>
          <xdr:spPr bwMode="auto">
            <a:xfrm>
              <a:off x="57150" y="0"/>
              <a:ext cx="2809246" cy="58102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1424299</xdr:colOff>
          <xdr:row>0</xdr:row>
          <xdr:rowOff>576842</xdr:rowOff>
        </xdr:to>
        <xdr:pic>
          <xdr:nvPicPr>
            <xdr:cNvPr id="4" name="Picture 1" descr="vfm-logo_915970.jpg">
              <a:extLst>
                <a:ext uri="{FF2B5EF4-FFF2-40B4-BE49-F238E27FC236}">
                  <a16:creationId xmlns:a16="http://schemas.microsoft.com/office/drawing/2014/main" id="{00000000-0008-0000-0200-000004000000}"/>
                </a:ext>
              </a:extLst>
            </xdr:cNvPr>
            <xdr:cNvPicPr>
              <a:picLocks noChangeAspect="1"/>
              <a:extLst>
                <a:ext uri="{84589F7E-364E-4C9E-8A38-B11213B215E9}">
                  <a14:cameraTool cellRange="addlogo" spid="_x0000_s46982"/>
                </a:ext>
              </a:extLst>
            </xdr:cNvPicPr>
          </xdr:nvPicPr>
          <xdr:blipFill>
            <a:blip xmlns:r="http://schemas.openxmlformats.org/officeDocument/2006/relationships" r:embed="rId1"/>
            <a:srcRect/>
            <a:stretch>
              <a:fillRect/>
            </a:stretch>
          </xdr:blipFill>
          <xdr:spPr bwMode="auto">
            <a:xfrm>
              <a:off x="0" y="0"/>
              <a:ext cx="2029626" cy="58396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1676155</xdr:colOff>
          <xdr:row>0</xdr:row>
          <xdr:rowOff>466285</xdr:rowOff>
        </xdr:to>
        <xdr:pic>
          <xdr:nvPicPr>
            <xdr:cNvPr id="2" name="Picture 1" descr="vfm-logo_915970.jpg">
              <a:extLst>
                <a:ext uri="{FF2B5EF4-FFF2-40B4-BE49-F238E27FC236}">
                  <a16:creationId xmlns:a16="http://schemas.microsoft.com/office/drawing/2014/main" id="{00000000-0008-0000-0300-000002000000}"/>
                </a:ext>
              </a:extLst>
            </xdr:cNvPr>
            <xdr:cNvPicPr>
              <a:picLocks noChangeAspect="1"/>
              <a:extLst>
                <a:ext uri="{84589F7E-364E-4C9E-8A38-B11213B215E9}">
                  <a14:cameraTool cellRange="addlogo" spid="_x0000_s81486"/>
                </a:ext>
              </a:extLst>
            </xdr:cNvPicPr>
          </xdr:nvPicPr>
          <xdr:blipFill>
            <a:blip xmlns:r="http://schemas.openxmlformats.org/officeDocument/2006/relationships" r:embed="rId1"/>
            <a:srcRect/>
            <a:stretch>
              <a:fillRect/>
            </a:stretch>
          </xdr:blipFill>
          <xdr:spPr bwMode="auto">
            <a:xfrm>
              <a:off x="0" y="0"/>
              <a:ext cx="2293776" cy="47430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1304925</xdr:colOff>
          <xdr:row>1</xdr:row>
          <xdr:rowOff>85241</xdr:rowOff>
        </xdr:to>
        <xdr:pic>
          <xdr:nvPicPr>
            <xdr:cNvPr id="4" name="Picture 1" descr="vfm-logo_915970.jpg">
              <a:extLst>
                <a:ext uri="{FF2B5EF4-FFF2-40B4-BE49-F238E27FC236}">
                  <a16:creationId xmlns:a16="http://schemas.microsoft.com/office/drawing/2014/main" id="{00000000-0008-0000-0B00-000004000000}"/>
                </a:ext>
              </a:extLst>
            </xdr:cNvPr>
            <xdr:cNvPicPr>
              <a:picLocks noChangeAspect="1"/>
              <a:extLst>
                <a:ext uri="{84589F7E-364E-4C9E-8A38-B11213B215E9}">
                  <a14:cameraTool cellRange="addlogo" spid="_x0000_s93736"/>
                </a:ext>
              </a:extLst>
            </xdr:cNvPicPr>
          </xdr:nvPicPr>
          <xdr:blipFill>
            <a:blip xmlns:r="http://schemas.openxmlformats.org/officeDocument/2006/relationships" r:embed="rId1"/>
            <a:srcRect/>
            <a:stretch>
              <a:fillRect/>
            </a:stretch>
          </xdr:blipFill>
          <xdr:spPr bwMode="auto">
            <a:xfrm>
              <a:off x="0" y="0"/>
              <a:ext cx="1628775" cy="675791"/>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xdr:colOff>
          <xdr:row>0</xdr:row>
          <xdr:rowOff>0</xdr:rowOff>
        </xdr:from>
        <xdr:to>
          <xdr:col>1</xdr:col>
          <xdr:colOff>2656975</xdr:colOff>
          <xdr:row>1</xdr:row>
          <xdr:rowOff>29023</xdr:rowOff>
        </xdr:to>
        <xdr:pic>
          <xdr:nvPicPr>
            <xdr:cNvPr id="3" name="Picture 1" descr="vfm-logo_915970.jpg">
              <a:extLst>
                <a:ext uri="{FF2B5EF4-FFF2-40B4-BE49-F238E27FC236}">
                  <a16:creationId xmlns:a16="http://schemas.microsoft.com/office/drawing/2014/main" id="{00000000-0008-0000-0400-000003000000}"/>
                </a:ext>
              </a:extLst>
            </xdr:cNvPr>
            <xdr:cNvPicPr>
              <a:picLocks noChangeAspect="1"/>
              <a:extLst>
                <a:ext uri="{84589F7E-364E-4C9E-8A38-B11213B215E9}">
                  <a14:cameraTool cellRange="addlogo" spid="_x0000_s61275"/>
                </a:ext>
              </a:extLst>
            </xdr:cNvPicPr>
          </xdr:nvPicPr>
          <xdr:blipFill>
            <a:blip xmlns:r="http://schemas.openxmlformats.org/officeDocument/2006/relationships" r:embed="rId1"/>
            <a:srcRect/>
            <a:stretch>
              <a:fillRect/>
            </a:stretch>
          </xdr:blipFill>
          <xdr:spPr bwMode="auto">
            <a:xfrm>
              <a:off x="1" y="0"/>
              <a:ext cx="1774658" cy="70078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1989667</xdr:colOff>
          <xdr:row>1</xdr:row>
          <xdr:rowOff>18638</xdr:rowOff>
        </xdr:to>
        <xdr:pic>
          <xdr:nvPicPr>
            <xdr:cNvPr id="3" name="Picture 1" descr="vfm-logo_915970.jpg">
              <a:extLst>
                <a:ext uri="{FF2B5EF4-FFF2-40B4-BE49-F238E27FC236}">
                  <a16:creationId xmlns:a16="http://schemas.microsoft.com/office/drawing/2014/main" id="{00000000-0008-0000-0500-000003000000}"/>
                </a:ext>
              </a:extLst>
            </xdr:cNvPr>
            <xdr:cNvPicPr>
              <a:picLocks noChangeAspect="1"/>
              <a:extLst>
                <a:ext uri="{84589F7E-364E-4C9E-8A38-B11213B215E9}">
                  <a14:cameraTool cellRange="addlogo" spid="_x0000_s63311"/>
                </a:ext>
              </a:extLst>
            </xdr:cNvPicPr>
          </xdr:nvPicPr>
          <xdr:blipFill>
            <a:blip xmlns:r="http://schemas.openxmlformats.org/officeDocument/2006/relationships" r:embed="rId1"/>
            <a:srcRect/>
            <a:stretch>
              <a:fillRect/>
            </a:stretch>
          </xdr:blipFill>
          <xdr:spPr bwMode="auto">
            <a:xfrm>
              <a:off x="0" y="0"/>
              <a:ext cx="1989667" cy="73830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1626870</xdr:colOff>
          <xdr:row>0</xdr:row>
          <xdr:rowOff>786177</xdr:rowOff>
        </xdr:to>
        <xdr:pic>
          <xdr:nvPicPr>
            <xdr:cNvPr id="3" name="Picture 1" descr="vfm-logo_915970.jpg">
              <a:extLst>
                <a:ext uri="{FF2B5EF4-FFF2-40B4-BE49-F238E27FC236}">
                  <a16:creationId xmlns:a16="http://schemas.microsoft.com/office/drawing/2014/main" id="{00000000-0008-0000-0600-000003000000}"/>
                </a:ext>
              </a:extLst>
            </xdr:cNvPr>
            <xdr:cNvPicPr>
              <a:picLocks noChangeAspect="1"/>
              <a:extLst>
                <a:ext uri="{84589F7E-364E-4C9E-8A38-B11213B215E9}">
                  <a14:cameraTool cellRange="addlogo" spid="_x0000_s86597"/>
                </a:ext>
              </a:extLst>
            </xdr:cNvPicPr>
          </xdr:nvPicPr>
          <xdr:blipFill>
            <a:blip xmlns:r="http://schemas.openxmlformats.org/officeDocument/2006/relationships" r:embed="rId1"/>
            <a:srcRect/>
            <a:stretch>
              <a:fillRect/>
            </a:stretch>
          </xdr:blipFill>
          <xdr:spPr bwMode="auto">
            <a:xfrm>
              <a:off x="0" y="0"/>
              <a:ext cx="2103120" cy="786177"/>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4"/>
  <sheetViews>
    <sheetView view="pageBreakPreview" topLeftCell="A18" zoomScaleSheetLayoutView="100" workbookViewId="0">
      <selection activeCell="C28" sqref="C28"/>
    </sheetView>
  </sheetViews>
  <sheetFormatPr defaultColWidth="9.21875" defaultRowHeight="13.2" x14ac:dyDescent="0.25"/>
  <cols>
    <col min="1" max="2" width="9.21875" style="120"/>
    <col min="3" max="3" width="30.21875" style="120" customWidth="1"/>
    <col min="4" max="4" width="30.77734375" style="120" customWidth="1"/>
    <col min="5" max="5" width="21.21875" style="120" customWidth="1"/>
    <col min="6" max="9" width="9.21875" style="120"/>
    <col min="10" max="10" width="11.77734375" style="120" customWidth="1"/>
    <col min="11" max="11" width="15" style="120" customWidth="1"/>
    <col min="12" max="16384" width="9.21875" style="120"/>
  </cols>
  <sheetData>
    <row r="1" spans="1:11" x14ac:dyDescent="0.25">
      <c r="A1" s="119" t="s">
        <v>0</v>
      </c>
      <c r="C1" s="196" t="s">
        <v>1088</v>
      </c>
      <c r="D1" s="197"/>
    </row>
    <row r="2" spans="1:11" x14ac:dyDescent="0.25">
      <c r="C2" s="121" t="s">
        <v>1089</v>
      </c>
      <c r="D2" s="122"/>
    </row>
    <row r="3" spans="1:11" x14ac:dyDescent="0.25">
      <c r="D3" s="123"/>
    </row>
    <row r="4" spans="1:11" x14ac:dyDescent="0.25">
      <c r="A4" s="119" t="s">
        <v>1</v>
      </c>
      <c r="D4" s="123"/>
    </row>
    <row r="5" spans="1:11" ht="15" customHeight="1" x14ac:dyDescent="0.25">
      <c r="C5" s="124" t="s">
        <v>2</v>
      </c>
      <c r="D5" s="199" t="s">
        <v>1090</v>
      </c>
      <c r="E5" s="199"/>
      <c r="F5" s="199"/>
      <c r="G5" s="199"/>
      <c r="H5" s="199"/>
      <c r="I5" s="199"/>
    </row>
    <row r="6" spans="1:11" x14ac:dyDescent="0.25">
      <c r="C6" s="114" t="s">
        <v>15</v>
      </c>
      <c r="D6" s="198" t="s">
        <v>1091</v>
      </c>
      <c r="E6" s="198"/>
      <c r="F6" s="198"/>
      <c r="G6" s="198"/>
      <c r="H6" s="198"/>
      <c r="I6" s="198"/>
    </row>
    <row r="7" spans="1:11" x14ac:dyDescent="0.25">
      <c r="C7" s="125" t="s">
        <v>3</v>
      </c>
      <c r="D7" s="199" t="s">
        <v>1092</v>
      </c>
      <c r="E7" s="199"/>
      <c r="F7" s="199"/>
      <c r="G7" s="199"/>
      <c r="H7" s="199"/>
      <c r="I7" s="199"/>
    </row>
    <row r="8" spans="1:11" ht="15" customHeight="1" x14ac:dyDescent="0.25">
      <c r="C8" s="117" t="s">
        <v>4</v>
      </c>
      <c r="D8" s="198" t="s">
        <v>1093</v>
      </c>
      <c r="E8" s="198"/>
      <c r="F8" s="198"/>
      <c r="G8" s="198"/>
      <c r="H8" s="198"/>
      <c r="I8" s="198"/>
    </row>
    <row r="9" spans="1:11" ht="15" customHeight="1" x14ac:dyDescent="0.25">
      <c r="C9" s="125" t="s">
        <v>5</v>
      </c>
      <c r="D9" s="199" t="s">
        <v>1094</v>
      </c>
      <c r="E9" s="199"/>
      <c r="F9" s="199"/>
      <c r="G9" s="199"/>
      <c r="H9" s="199"/>
      <c r="I9" s="199"/>
    </row>
    <row r="10" spans="1:11" ht="15" customHeight="1" x14ac:dyDescent="0.25">
      <c r="C10" s="126" t="s">
        <v>6</v>
      </c>
      <c r="D10" s="198" t="s">
        <v>1095</v>
      </c>
      <c r="E10" s="198"/>
      <c r="F10" s="198"/>
      <c r="G10" s="198"/>
      <c r="H10" s="198"/>
      <c r="I10" s="198"/>
    </row>
    <row r="11" spans="1:11" x14ac:dyDescent="0.25">
      <c r="C11" s="127" t="s">
        <v>7</v>
      </c>
      <c r="D11" s="199" t="s">
        <v>1096</v>
      </c>
      <c r="E11" s="199"/>
      <c r="F11" s="199"/>
      <c r="G11" s="199"/>
      <c r="H11" s="199"/>
      <c r="I11" s="199"/>
    </row>
    <row r="12" spans="1:11" x14ac:dyDescent="0.25">
      <c r="C12" s="4" t="s">
        <v>8</v>
      </c>
      <c r="D12" s="198" t="s">
        <v>1097</v>
      </c>
      <c r="E12" s="198"/>
      <c r="F12" s="198"/>
      <c r="G12" s="198"/>
      <c r="H12" s="198"/>
      <c r="I12" s="198"/>
    </row>
    <row r="13" spans="1:11" x14ac:dyDescent="0.25">
      <c r="D13" s="123"/>
    </row>
    <row r="14" spans="1:11" x14ac:dyDescent="0.25">
      <c r="A14" s="119" t="s">
        <v>9</v>
      </c>
      <c r="D14" s="123"/>
    </row>
    <row r="15" spans="1:11" x14ac:dyDescent="0.25">
      <c r="D15" s="123"/>
    </row>
    <row r="16" spans="1:11" x14ac:dyDescent="0.25">
      <c r="C16" s="128" t="s">
        <v>10</v>
      </c>
      <c r="D16" s="129"/>
      <c r="F16" s="128" t="s">
        <v>11</v>
      </c>
      <c r="G16" s="130"/>
      <c r="H16" s="130"/>
      <c r="I16" s="130"/>
      <c r="J16" s="130"/>
      <c r="K16" s="131"/>
    </row>
    <row r="17" spans="3:11" x14ac:dyDescent="0.25">
      <c r="C17" s="132" t="s">
        <v>12</v>
      </c>
      <c r="D17" s="133"/>
      <c r="F17" s="132" t="s">
        <v>13</v>
      </c>
      <c r="G17" s="134"/>
      <c r="H17" s="134"/>
      <c r="I17" s="134"/>
      <c r="J17" s="134"/>
      <c r="K17" s="135"/>
    </row>
    <row r="18" spans="3:11" x14ac:dyDescent="0.25">
      <c r="C18" s="136"/>
      <c r="D18" s="133"/>
      <c r="F18" s="136"/>
      <c r="G18" s="134"/>
      <c r="H18" s="134"/>
      <c r="I18" s="134"/>
      <c r="J18" s="134"/>
      <c r="K18" s="135"/>
    </row>
    <row r="19" spans="3:11" x14ac:dyDescent="0.25">
      <c r="C19" s="137" t="s">
        <v>14</v>
      </c>
      <c r="D19" s="133"/>
      <c r="F19" s="137" t="str">
        <f>D5</f>
        <v>Công ty Cổ phần Quản lý Quỹ Kỹ Thương</v>
      </c>
      <c r="G19" s="134"/>
      <c r="H19" s="134"/>
      <c r="I19" s="134"/>
      <c r="J19" s="134"/>
      <c r="K19" s="135"/>
    </row>
    <row r="20" spans="3:11" x14ac:dyDescent="0.25">
      <c r="C20" s="138" t="s">
        <v>1098</v>
      </c>
      <c r="D20" s="133"/>
      <c r="F20" s="137" t="s">
        <v>1099</v>
      </c>
      <c r="G20" s="134"/>
      <c r="H20" s="134"/>
      <c r="I20" s="134"/>
      <c r="J20" s="134"/>
      <c r="K20" s="135"/>
    </row>
    <row r="21" spans="3:11" x14ac:dyDescent="0.25">
      <c r="C21" s="139" t="s">
        <v>1100</v>
      </c>
      <c r="D21" s="122"/>
      <c r="F21" s="140" t="s">
        <v>1101</v>
      </c>
      <c r="G21" s="141"/>
      <c r="H21" s="141"/>
      <c r="I21" s="141"/>
      <c r="J21" s="141"/>
      <c r="K21" s="142"/>
    </row>
    <row r="22" spans="3:11" x14ac:dyDescent="0.25">
      <c r="D22" s="123"/>
    </row>
    <row r="23" spans="3:11" x14ac:dyDescent="0.25">
      <c r="D23" s="123"/>
    </row>
    <row r="24" spans="3:11" x14ac:dyDescent="0.25">
      <c r="D24" s="123"/>
    </row>
    <row r="25" spans="3:11" x14ac:dyDescent="0.25">
      <c r="D25" s="123"/>
    </row>
    <row r="26" spans="3:11" x14ac:dyDescent="0.25">
      <c r="D26" s="123"/>
    </row>
    <row r="27" spans="3:11" x14ac:dyDescent="0.25">
      <c r="D27" s="123"/>
    </row>
    <row r="28" spans="3:11" x14ac:dyDescent="0.25">
      <c r="D28" s="123"/>
    </row>
    <row r="29" spans="3:11" x14ac:dyDescent="0.25">
      <c r="D29" s="123"/>
    </row>
    <row r="30" spans="3:11" x14ac:dyDescent="0.25">
      <c r="D30" s="123"/>
    </row>
    <row r="31" spans="3:11" x14ac:dyDescent="0.25">
      <c r="D31" s="123"/>
    </row>
    <row r="32" spans="3:11" x14ac:dyDescent="0.25">
      <c r="D32" s="123"/>
    </row>
    <row r="33" spans="4:4" x14ac:dyDescent="0.25">
      <c r="D33" s="123"/>
    </row>
    <row r="34" spans="4:4" x14ac:dyDescent="0.25">
      <c r="D34" s="143"/>
    </row>
  </sheetData>
  <mergeCells count="9">
    <mergeCell ref="C1:D1"/>
    <mergeCell ref="D12:I12"/>
    <mergeCell ref="D11:I11"/>
    <mergeCell ref="D10:I10"/>
    <mergeCell ref="D9:I9"/>
    <mergeCell ref="D8:I8"/>
    <mergeCell ref="D7:I7"/>
    <mergeCell ref="D6:I6"/>
    <mergeCell ref="D5:I5"/>
  </mergeCells>
  <pageMargins left="0.7" right="0.7" top="0.75" bottom="0.75" header="0.3" footer="0.3"/>
  <pageSetup scale="55" fitToHeight="0" orientation="portrait" r:id="rId1"/>
  <headerFooter>
    <oddHeader>&amp;L&amp;"Arial"&amp;9&amp;K317100 PUBLIC&amp;1#_x000D_</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122"/>
  <sheetViews>
    <sheetView view="pageBreakPreview" topLeftCell="C1" zoomScaleNormal="100" zoomScaleSheetLayoutView="100" workbookViewId="0">
      <selection activeCell="D6" sqref="D1:F1048576"/>
    </sheetView>
  </sheetViews>
  <sheetFormatPr defaultColWidth="8.77734375" defaultRowHeight="13.2" x14ac:dyDescent="0.25"/>
  <cols>
    <col min="1" max="1" width="8.77734375" style="3"/>
    <col min="2" max="2" width="44.21875" style="3" customWidth="1"/>
    <col min="3" max="3" width="10.21875" style="3" customWidth="1"/>
    <col min="4" max="6" width="32.21875" style="3" customWidth="1"/>
    <col min="7" max="16384" width="8.77734375" style="3"/>
  </cols>
  <sheetData>
    <row r="1" spans="1:6" s="4" customFormat="1" ht="54.75" customHeight="1" x14ac:dyDescent="0.25">
      <c r="A1" s="201" t="s">
        <v>573</v>
      </c>
      <c r="B1" s="201"/>
      <c r="C1" s="201"/>
      <c r="D1" s="201"/>
      <c r="E1" s="201"/>
      <c r="F1" s="201"/>
    </row>
    <row r="2" spans="1:6" s="4" customFormat="1" ht="50.55" customHeight="1" x14ac:dyDescent="0.25">
      <c r="A2" s="202" t="s">
        <v>574</v>
      </c>
      <c r="B2" s="202"/>
      <c r="C2" s="202"/>
      <c r="D2" s="202"/>
      <c r="E2" s="202"/>
      <c r="F2" s="202"/>
    </row>
    <row r="3" spans="1:6" s="4" customFormat="1" x14ac:dyDescent="0.25">
      <c r="A3" s="203" t="s">
        <v>524</v>
      </c>
      <c r="B3" s="203"/>
      <c r="C3" s="203"/>
      <c r="D3" s="203"/>
      <c r="E3" s="203"/>
      <c r="F3" s="203"/>
    </row>
    <row r="4" spans="1:6" s="4" customFormat="1" ht="32.700000000000003" customHeight="1" x14ac:dyDescent="0.25">
      <c r="A4" s="203"/>
      <c r="B4" s="203"/>
      <c r="C4" s="203"/>
      <c r="D4" s="203"/>
      <c r="E4" s="203"/>
      <c r="F4" s="203"/>
    </row>
    <row r="5" spans="1:6" s="4" customFormat="1" ht="16.95" customHeight="1" x14ac:dyDescent="0.25">
      <c r="A5" s="204" t="s">
        <v>1088</v>
      </c>
      <c r="B5" s="204"/>
      <c r="C5" s="204"/>
      <c r="D5" s="204"/>
      <c r="E5" s="204"/>
      <c r="F5" s="204"/>
    </row>
    <row r="6" spans="1:6" x14ac:dyDescent="0.25">
      <c r="A6" s="14"/>
      <c r="B6" s="14"/>
      <c r="C6" s="14"/>
      <c r="D6" s="14"/>
      <c r="E6" s="14"/>
      <c r="F6" s="14"/>
    </row>
    <row r="7" spans="1:6" ht="16.95" customHeight="1" x14ac:dyDescent="0.25">
      <c r="A7" s="200" t="s">
        <v>2</v>
      </c>
      <c r="B7" s="200"/>
      <c r="C7" s="200" t="s">
        <v>1090</v>
      </c>
      <c r="D7" s="200"/>
      <c r="E7" s="200"/>
      <c r="F7" s="200"/>
    </row>
    <row r="8" spans="1:6" s="4" customFormat="1" ht="16.95" customHeight="1" x14ac:dyDescent="0.25">
      <c r="A8" s="198" t="s">
        <v>15</v>
      </c>
      <c r="B8" s="198"/>
      <c r="C8" s="198" t="s">
        <v>1091</v>
      </c>
      <c r="D8" s="198"/>
      <c r="E8" s="198"/>
      <c r="F8" s="198"/>
    </row>
    <row r="9" spans="1:6" ht="16.95" customHeight="1" x14ac:dyDescent="0.25">
      <c r="A9" s="200" t="s">
        <v>3</v>
      </c>
      <c r="B9" s="200"/>
      <c r="C9" s="200" t="s">
        <v>1092</v>
      </c>
      <c r="D9" s="200"/>
      <c r="E9" s="200"/>
      <c r="F9" s="200"/>
    </row>
    <row r="10" spans="1:6" s="4" customFormat="1" ht="16.95" customHeight="1" x14ac:dyDescent="0.25">
      <c r="A10" s="198" t="s">
        <v>4</v>
      </c>
      <c r="B10" s="198"/>
      <c r="C10" s="198" t="s">
        <v>1093</v>
      </c>
      <c r="D10" s="198"/>
      <c r="E10" s="198"/>
      <c r="F10" s="198"/>
    </row>
    <row r="11" spans="1:6" ht="16.95" customHeight="1" x14ac:dyDescent="0.25">
      <c r="A11" s="200" t="s">
        <v>5</v>
      </c>
      <c r="B11" s="200"/>
      <c r="C11" s="200" t="s">
        <v>1094</v>
      </c>
      <c r="D11" s="200"/>
      <c r="E11" s="200"/>
      <c r="F11" s="200"/>
    </row>
    <row r="12" spans="1:6" s="4" customFormat="1" ht="16.95" customHeight="1" x14ac:dyDescent="0.25">
      <c r="A12" s="198" t="s">
        <v>6</v>
      </c>
      <c r="B12" s="198"/>
      <c r="C12" s="198" t="s">
        <v>1095</v>
      </c>
      <c r="D12" s="198"/>
      <c r="E12" s="198"/>
      <c r="F12" s="198"/>
    </row>
    <row r="13" spans="1:6" ht="16.95" customHeight="1" x14ac:dyDescent="0.25">
      <c r="A13" s="200" t="s">
        <v>7</v>
      </c>
      <c r="B13" s="200"/>
      <c r="C13" s="200" t="s">
        <v>1096</v>
      </c>
      <c r="D13" s="200"/>
      <c r="E13" s="200"/>
      <c r="F13" s="200"/>
    </row>
    <row r="14" spans="1:6" s="4" customFormat="1" ht="16.95" customHeight="1" x14ac:dyDescent="0.25">
      <c r="A14" s="198" t="s">
        <v>8</v>
      </c>
      <c r="B14" s="198"/>
      <c r="C14" s="198" t="s">
        <v>1097</v>
      </c>
      <c r="D14" s="198"/>
      <c r="E14" s="198"/>
      <c r="F14" s="198"/>
    </row>
    <row r="15" spans="1:6" s="4" customFormat="1" ht="7.5" customHeight="1" x14ac:dyDescent="0.25">
      <c r="A15" s="13"/>
      <c r="B15" s="13"/>
      <c r="C15" s="13"/>
      <c r="D15" s="13"/>
      <c r="E15" s="13"/>
      <c r="F15" s="13"/>
    </row>
    <row r="16" spans="1:6" s="4" customFormat="1" ht="16.95" customHeight="1" x14ac:dyDescent="0.25">
      <c r="A16" s="109" t="s">
        <v>571</v>
      </c>
      <c r="B16" s="110" t="s">
        <v>572</v>
      </c>
      <c r="C16" s="13"/>
      <c r="D16" s="13"/>
      <c r="E16" s="13"/>
      <c r="F16" s="13"/>
    </row>
    <row r="17" spans="1:6" s="4" customFormat="1" ht="16.95" customHeight="1" x14ac:dyDescent="0.25">
      <c r="A17" s="111" t="s">
        <v>16</v>
      </c>
      <c r="B17" s="112" t="s">
        <v>525</v>
      </c>
      <c r="C17" s="13"/>
      <c r="D17" s="13"/>
      <c r="E17" s="13"/>
      <c r="F17" s="13"/>
    </row>
    <row r="18" spans="1:6" s="4" customFormat="1" ht="50.7" customHeight="1" x14ac:dyDescent="0.25">
      <c r="A18" s="12" t="s">
        <v>17</v>
      </c>
      <c r="B18" s="10" t="s">
        <v>18</v>
      </c>
      <c r="C18" s="12" t="s">
        <v>19</v>
      </c>
      <c r="D18" s="11" t="s">
        <v>1102</v>
      </c>
      <c r="E18" s="11" t="s">
        <v>1103</v>
      </c>
      <c r="F18" s="69" t="s">
        <v>20</v>
      </c>
    </row>
    <row r="19" spans="1:6" ht="39" customHeight="1" x14ac:dyDescent="0.25">
      <c r="A19" s="185" t="s">
        <v>779</v>
      </c>
      <c r="B19" s="184" t="s">
        <v>780</v>
      </c>
      <c r="C19" s="185" t="s">
        <v>781</v>
      </c>
      <c r="D19" s="187"/>
      <c r="E19" s="187"/>
      <c r="F19" s="186"/>
    </row>
    <row r="20" spans="1:6" ht="39" customHeight="1" x14ac:dyDescent="0.25">
      <c r="A20" s="180" t="s">
        <v>782</v>
      </c>
      <c r="B20" s="179" t="s">
        <v>783</v>
      </c>
      <c r="C20" s="180" t="s">
        <v>784</v>
      </c>
      <c r="D20" s="183">
        <v>1059391864699</v>
      </c>
      <c r="E20" s="183">
        <v>757518438182</v>
      </c>
      <c r="F20" s="182">
        <v>1.6204371988069199</v>
      </c>
    </row>
    <row r="21" spans="1:6" ht="39" customHeight="1" x14ac:dyDescent="0.25">
      <c r="A21" s="180" t="s">
        <v>785</v>
      </c>
      <c r="B21" s="179" t="s">
        <v>786</v>
      </c>
      <c r="C21" s="180" t="s">
        <v>787</v>
      </c>
      <c r="D21" s="183"/>
      <c r="E21" s="183"/>
      <c r="F21" s="182"/>
    </row>
    <row r="22" spans="1:6" ht="39" customHeight="1" x14ac:dyDescent="0.25">
      <c r="A22" s="180" t="s">
        <v>788</v>
      </c>
      <c r="B22" s="179" t="s">
        <v>789</v>
      </c>
      <c r="C22" s="180" t="s">
        <v>790</v>
      </c>
      <c r="D22" s="183" t="s">
        <v>791</v>
      </c>
      <c r="E22" s="183" t="s">
        <v>792</v>
      </c>
      <c r="F22" s="182" t="s">
        <v>793</v>
      </c>
    </row>
    <row r="23" spans="1:6" ht="39" customHeight="1" x14ac:dyDescent="0.25">
      <c r="A23" s="180" t="s">
        <v>794</v>
      </c>
      <c r="B23" s="179" t="s">
        <v>795</v>
      </c>
      <c r="C23" s="180" t="s">
        <v>796</v>
      </c>
      <c r="D23" s="183">
        <v>1059391864699</v>
      </c>
      <c r="E23" s="183">
        <v>757518438182</v>
      </c>
      <c r="F23" s="182">
        <v>1.6204371988069199</v>
      </c>
    </row>
    <row r="24" spans="1:6" ht="39" customHeight="1" x14ac:dyDescent="0.25">
      <c r="A24" s="180" t="s">
        <v>797</v>
      </c>
      <c r="B24" s="179" t="s">
        <v>798</v>
      </c>
      <c r="C24" s="180" t="s">
        <v>799</v>
      </c>
      <c r="D24" s="183" t="s">
        <v>800</v>
      </c>
      <c r="E24" s="183" t="s">
        <v>801</v>
      </c>
      <c r="F24" s="182" t="s">
        <v>802</v>
      </c>
    </row>
    <row r="25" spans="1:6" ht="48" customHeight="1" x14ac:dyDescent="0.25">
      <c r="A25" s="180" t="s">
        <v>803</v>
      </c>
      <c r="B25" s="179" t="s">
        <v>804</v>
      </c>
      <c r="C25" s="180" t="s">
        <v>805</v>
      </c>
      <c r="D25" s="183">
        <v>30150042650</v>
      </c>
      <c r="E25" s="183">
        <v>38082082477</v>
      </c>
      <c r="F25" s="182">
        <v>11.6957014520694</v>
      </c>
    </row>
    <row r="26" spans="1:6" ht="45" customHeight="1" x14ac:dyDescent="0.25">
      <c r="A26" s="180" t="s">
        <v>806</v>
      </c>
      <c r="B26" s="179" t="s">
        <v>807</v>
      </c>
      <c r="C26" s="180" t="s">
        <v>808</v>
      </c>
      <c r="D26" s="183">
        <v>87472158</v>
      </c>
      <c r="E26" s="183">
        <v>78627282</v>
      </c>
      <c r="F26" s="182">
        <v>1.2864954170301399</v>
      </c>
    </row>
    <row r="27" spans="1:6" ht="42" customHeight="1" x14ac:dyDescent="0.25">
      <c r="A27" s="180" t="s">
        <v>809</v>
      </c>
      <c r="B27" s="179" t="s">
        <v>810</v>
      </c>
      <c r="C27" s="180" t="s">
        <v>811</v>
      </c>
      <c r="D27" s="183">
        <v>529154349891</v>
      </c>
      <c r="E27" s="183">
        <v>519357728423</v>
      </c>
      <c r="F27" s="182">
        <v>2.2796262450574898</v>
      </c>
    </row>
    <row r="28" spans="1:6" ht="48" customHeight="1" x14ac:dyDescent="0.25">
      <c r="A28" s="180" t="s">
        <v>812</v>
      </c>
      <c r="B28" s="179" t="s">
        <v>813</v>
      </c>
      <c r="C28" s="180" t="s">
        <v>814</v>
      </c>
      <c r="D28" s="183">
        <v>0</v>
      </c>
      <c r="E28" s="183">
        <v>0</v>
      </c>
      <c r="F28" s="182"/>
    </row>
    <row r="29" spans="1:6" ht="39" customHeight="1" x14ac:dyDescent="0.25">
      <c r="A29" s="180" t="s">
        <v>815</v>
      </c>
      <c r="B29" s="179" t="s">
        <v>816</v>
      </c>
      <c r="C29" s="180" t="s">
        <v>817</v>
      </c>
      <c r="D29" s="183">
        <v>500000000000</v>
      </c>
      <c r="E29" s="183">
        <v>200000000000</v>
      </c>
      <c r="F29" s="182">
        <v>1.1933174224343699</v>
      </c>
    </row>
    <row r="30" spans="1:6" ht="39" customHeight="1" x14ac:dyDescent="0.25">
      <c r="A30" s="180" t="s">
        <v>818</v>
      </c>
      <c r="B30" s="179" t="s">
        <v>819</v>
      </c>
      <c r="C30" s="180" t="s">
        <v>820</v>
      </c>
      <c r="D30" s="183">
        <v>3251956943972</v>
      </c>
      <c r="E30" s="183">
        <v>2500040830318</v>
      </c>
      <c r="F30" s="182">
        <v>0.41211671938199601</v>
      </c>
    </row>
    <row r="31" spans="1:6" ht="39" customHeight="1" x14ac:dyDescent="0.25">
      <c r="A31" s="180" t="s">
        <v>821</v>
      </c>
      <c r="B31" s="179" t="s">
        <v>822</v>
      </c>
      <c r="C31" s="180" t="s">
        <v>823</v>
      </c>
      <c r="D31" s="183" t="s">
        <v>824</v>
      </c>
      <c r="E31" s="183" t="s">
        <v>825</v>
      </c>
      <c r="F31" s="182" t="s">
        <v>826</v>
      </c>
    </row>
    <row r="32" spans="1:6" ht="39" customHeight="1" x14ac:dyDescent="0.25">
      <c r="A32" s="180" t="s">
        <v>827</v>
      </c>
      <c r="B32" s="179" t="s">
        <v>828</v>
      </c>
      <c r="C32" s="180" t="s">
        <v>829</v>
      </c>
      <c r="D32" s="183">
        <v>0</v>
      </c>
      <c r="E32" s="183">
        <v>0</v>
      </c>
      <c r="F32" s="182"/>
    </row>
    <row r="33" spans="1:6" ht="39" customHeight="1" x14ac:dyDescent="0.25">
      <c r="A33" s="180" t="s">
        <v>830</v>
      </c>
      <c r="B33" s="179" t="s">
        <v>831</v>
      </c>
      <c r="C33" s="180" t="s">
        <v>832</v>
      </c>
      <c r="D33" s="183">
        <v>0</v>
      </c>
      <c r="E33" s="183">
        <v>0</v>
      </c>
      <c r="F33" s="182"/>
    </row>
    <row r="34" spans="1:6" ht="39" customHeight="1" x14ac:dyDescent="0.25">
      <c r="A34" s="180" t="s">
        <v>833</v>
      </c>
      <c r="B34" s="179" t="s">
        <v>834</v>
      </c>
      <c r="C34" s="180" t="s">
        <v>835</v>
      </c>
      <c r="D34" s="183">
        <v>2652690142783</v>
      </c>
      <c r="E34" s="183">
        <v>2400040811831</v>
      </c>
      <c r="F34" s="182">
        <v>0.33617233500189297</v>
      </c>
    </row>
    <row r="35" spans="1:6" ht="39" customHeight="1" x14ac:dyDescent="0.25">
      <c r="A35" s="180" t="s">
        <v>836</v>
      </c>
      <c r="B35" s="179" t="s">
        <v>837</v>
      </c>
      <c r="C35" s="180" t="s">
        <v>838</v>
      </c>
      <c r="D35" s="183">
        <v>599266801189</v>
      </c>
      <c r="E35" s="183">
        <v>50000018487</v>
      </c>
      <c r="F35" s="182"/>
    </row>
    <row r="36" spans="1:6" ht="39" customHeight="1" x14ac:dyDescent="0.25">
      <c r="A36" s="180" t="s">
        <v>839</v>
      </c>
      <c r="B36" s="179" t="s">
        <v>840</v>
      </c>
      <c r="C36" s="180" t="s">
        <v>841</v>
      </c>
      <c r="D36" s="183">
        <v>0</v>
      </c>
      <c r="E36" s="183">
        <v>50000000000</v>
      </c>
      <c r="F36" s="182"/>
    </row>
    <row r="37" spans="1:6" ht="39" customHeight="1" x14ac:dyDescent="0.25">
      <c r="A37" s="180" t="s">
        <v>842</v>
      </c>
      <c r="B37" s="179" t="s">
        <v>843</v>
      </c>
      <c r="C37" s="180" t="s">
        <v>844</v>
      </c>
      <c r="D37" s="183">
        <v>0</v>
      </c>
      <c r="E37" s="183">
        <v>0</v>
      </c>
      <c r="F37" s="182"/>
    </row>
    <row r="38" spans="1:6" ht="39" customHeight="1" x14ac:dyDescent="0.25">
      <c r="A38" s="180" t="s">
        <v>845</v>
      </c>
      <c r="B38" s="179" t="s">
        <v>846</v>
      </c>
      <c r="C38" s="180" t="s">
        <v>847</v>
      </c>
      <c r="D38" s="183">
        <v>0</v>
      </c>
      <c r="E38" s="183">
        <v>0</v>
      </c>
      <c r="F38" s="182"/>
    </row>
    <row r="39" spans="1:6" ht="39" customHeight="1" x14ac:dyDescent="0.25">
      <c r="A39" s="180" t="s">
        <v>848</v>
      </c>
      <c r="B39" s="179" t="s">
        <v>849</v>
      </c>
      <c r="C39" s="180" t="s">
        <v>850</v>
      </c>
      <c r="D39" s="183">
        <v>0</v>
      </c>
      <c r="E39" s="183">
        <v>0</v>
      </c>
      <c r="F39" s="182"/>
    </row>
    <row r="40" spans="1:6" ht="39" customHeight="1" x14ac:dyDescent="0.25">
      <c r="A40" s="180" t="s">
        <v>851</v>
      </c>
      <c r="B40" s="179" t="s">
        <v>852</v>
      </c>
      <c r="C40" s="180" t="s">
        <v>853</v>
      </c>
      <c r="D40" s="183">
        <v>0</v>
      </c>
      <c r="E40" s="183">
        <v>0</v>
      </c>
      <c r="F40" s="182"/>
    </row>
    <row r="41" spans="1:6" ht="52.5" customHeight="1" x14ac:dyDescent="0.25">
      <c r="A41" s="180" t="s">
        <v>854</v>
      </c>
      <c r="B41" s="179" t="s">
        <v>855</v>
      </c>
      <c r="C41" s="180" t="s">
        <v>856</v>
      </c>
      <c r="D41" s="183">
        <v>0</v>
      </c>
      <c r="E41" s="183">
        <v>0</v>
      </c>
      <c r="F41" s="182"/>
    </row>
    <row r="42" spans="1:6" ht="39" customHeight="1" x14ac:dyDescent="0.25">
      <c r="A42" s="180" t="s">
        <v>857</v>
      </c>
      <c r="B42" s="179" t="s">
        <v>858</v>
      </c>
      <c r="C42" s="180" t="s">
        <v>859</v>
      </c>
      <c r="D42" s="183" t="s">
        <v>860</v>
      </c>
      <c r="E42" s="183" t="s">
        <v>861</v>
      </c>
      <c r="F42" s="182" t="s">
        <v>862</v>
      </c>
    </row>
    <row r="43" spans="1:6" ht="39" customHeight="1" x14ac:dyDescent="0.25">
      <c r="A43" s="180" t="s">
        <v>863</v>
      </c>
      <c r="B43" s="179" t="s">
        <v>864</v>
      </c>
      <c r="C43" s="180" t="s">
        <v>865</v>
      </c>
      <c r="D43" s="183">
        <v>165692256171</v>
      </c>
      <c r="E43" s="183">
        <v>146398019320</v>
      </c>
      <c r="F43" s="182">
        <v>1.01343637142294</v>
      </c>
    </row>
    <row r="44" spans="1:6" ht="39" customHeight="1" x14ac:dyDescent="0.25">
      <c r="A44" s="180" t="s">
        <v>866</v>
      </c>
      <c r="B44" s="179" t="s">
        <v>867</v>
      </c>
      <c r="C44" s="180" t="s">
        <v>868</v>
      </c>
      <c r="D44" s="183" t="s">
        <v>869</v>
      </c>
      <c r="E44" s="183" t="s">
        <v>870</v>
      </c>
      <c r="F44" s="182" t="s">
        <v>871</v>
      </c>
    </row>
    <row r="45" spans="1:6" ht="39" customHeight="1" x14ac:dyDescent="0.25">
      <c r="A45" s="180" t="s">
        <v>872</v>
      </c>
      <c r="B45" s="179" t="s">
        <v>873</v>
      </c>
      <c r="C45" s="180" t="s">
        <v>874</v>
      </c>
      <c r="D45" s="183">
        <v>0</v>
      </c>
      <c r="E45" s="183">
        <v>0</v>
      </c>
      <c r="F45" s="182"/>
    </row>
    <row r="46" spans="1:6" ht="39" customHeight="1" x14ac:dyDescent="0.25">
      <c r="A46" s="180" t="s">
        <v>875</v>
      </c>
      <c r="B46" s="179" t="s">
        <v>876</v>
      </c>
      <c r="C46" s="180" t="s">
        <v>877</v>
      </c>
      <c r="D46" s="183">
        <v>165692256171</v>
      </c>
      <c r="E46" s="183">
        <v>146398019320</v>
      </c>
      <c r="F46" s="182">
        <v>1.01343637142294</v>
      </c>
    </row>
    <row r="47" spans="1:6" ht="39" customHeight="1" x14ac:dyDescent="0.25">
      <c r="A47" s="180" t="s">
        <v>878</v>
      </c>
      <c r="B47" s="179" t="s">
        <v>879</v>
      </c>
      <c r="C47" s="180" t="s">
        <v>880</v>
      </c>
      <c r="D47" s="183">
        <v>14941643837</v>
      </c>
      <c r="E47" s="183">
        <v>798082192</v>
      </c>
      <c r="F47" s="182">
        <v>30.508503002301602</v>
      </c>
    </row>
    <row r="48" spans="1:6" ht="39" customHeight="1" x14ac:dyDescent="0.25">
      <c r="A48" s="180" t="s">
        <v>881</v>
      </c>
      <c r="B48" s="179" t="s">
        <v>882</v>
      </c>
      <c r="C48" s="180" t="s">
        <v>883</v>
      </c>
      <c r="D48" s="183" t="s">
        <v>884</v>
      </c>
      <c r="E48" s="183" t="s">
        <v>885</v>
      </c>
      <c r="F48" s="182" t="s">
        <v>886</v>
      </c>
    </row>
    <row r="49" spans="1:6" ht="39" customHeight="1" x14ac:dyDescent="0.25">
      <c r="A49" s="180" t="s">
        <v>887</v>
      </c>
      <c r="B49" s="179" t="s">
        <v>888</v>
      </c>
      <c r="C49" s="180" t="s">
        <v>889</v>
      </c>
      <c r="D49" s="183">
        <v>769452056</v>
      </c>
      <c r="E49" s="183">
        <v>412328767</v>
      </c>
      <c r="F49" s="182">
        <v>1.57110091879398</v>
      </c>
    </row>
    <row r="50" spans="1:6" ht="39" customHeight="1" x14ac:dyDescent="0.25">
      <c r="A50" s="180" t="s">
        <v>890</v>
      </c>
      <c r="B50" s="179" t="s">
        <v>891</v>
      </c>
      <c r="C50" s="180" t="s">
        <v>892</v>
      </c>
      <c r="D50" s="183">
        <v>14172191781</v>
      </c>
      <c r="E50" s="183">
        <v>385753425</v>
      </c>
      <c r="F50" s="182"/>
    </row>
    <row r="51" spans="1:6" ht="39" customHeight="1" x14ac:dyDescent="0.25">
      <c r="A51" s="180" t="s">
        <v>893</v>
      </c>
      <c r="B51" s="179" t="s">
        <v>894</v>
      </c>
      <c r="C51" s="180" t="s">
        <v>895</v>
      </c>
      <c r="D51" s="183">
        <v>0</v>
      </c>
      <c r="E51" s="183">
        <v>0</v>
      </c>
      <c r="F51" s="182"/>
    </row>
    <row r="52" spans="1:6" ht="39" customHeight="1" x14ac:dyDescent="0.25">
      <c r="A52" s="180" t="s">
        <v>896</v>
      </c>
      <c r="B52" s="179" t="s">
        <v>897</v>
      </c>
      <c r="C52" s="180" t="s">
        <v>898</v>
      </c>
      <c r="D52" s="183">
        <v>0</v>
      </c>
      <c r="E52" s="183">
        <v>0</v>
      </c>
      <c r="F52" s="182"/>
    </row>
    <row r="53" spans="1:6" ht="39" customHeight="1" x14ac:dyDescent="0.25">
      <c r="A53" s="180" t="s">
        <v>899</v>
      </c>
      <c r="B53" s="179" t="s">
        <v>900</v>
      </c>
      <c r="C53" s="180" t="s">
        <v>901</v>
      </c>
      <c r="D53" s="183" t="s">
        <v>902</v>
      </c>
      <c r="E53" s="183" t="s">
        <v>903</v>
      </c>
      <c r="F53" s="182" t="s">
        <v>904</v>
      </c>
    </row>
    <row r="54" spans="1:6" ht="39" customHeight="1" x14ac:dyDescent="0.25">
      <c r="A54" s="180" t="s">
        <v>905</v>
      </c>
      <c r="B54" s="179" t="s">
        <v>906</v>
      </c>
      <c r="C54" s="180" t="s">
        <v>907</v>
      </c>
      <c r="D54" s="183">
        <v>0</v>
      </c>
      <c r="E54" s="183">
        <v>0</v>
      </c>
      <c r="F54" s="182"/>
    </row>
    <row r="55" spans="1:6" ht="39" customHeight="1" x14ac:dyDescent="0.25">
      <c r="A55" s="180" t="s">
        <v>908</v>
      </c>
      <c r="B55" s="179" t="s">
        <v>909</v>
      </c>
      <c r="C55" s="180" t="s">
        <v>910</v>
      </c>
      <c r="D55" s="183" t="s">
        <v>911</v>
      </c>
      <c r="E55" s="183" t="s">
        <v>912</v>
      </c>
      <c r="F55" s="182" t="s">
        <v>913</v>
      </c>
    </row>
    <row r="56" spans="1:6" ht="39" customHeight="1" x14ac:dyDescent="0.25">
      <c r="A56" s="180" t="s">
        <v>914</v>
      </c>
      <c r="B56" s="179" t="s">
        <v>915</v>
      </c>
      <c r="C56" s="180" t="s">
        <v>916</v>
      </c>
      <c r="D56" s="183">
        <v>0</v>
      </c>
      <c r="E56" s="183">
        <v>0</v>
      </c>
      <c r="F56" s="182"/>
    </row>
    <row r="57" spans="1:6" ht="39" customHeight="1" x14ac:dyDescent="0.25">
      <c r="A57" s="180" t="s">
        <v>917</v>
      </c>
      <c r="B57" s="179" t="s">
        <v>918</v>
      </c>
      <c r="C57" s="180" t="s">
        <v>919</v>
      </c>
      <c r="D57" s="183" t="s">
        <v>920</v>
      </c>
      <c r="E57" s="183" t="s">
        <v>921</v>
      </c>
      <c r="F57" s="182" t="s">
        <v>922</v>
      </c>
    </row>
    <row r="58" spans="1:6" ht="39" customHeight="1" x14ac:dyDescent="0.25">
      <c r="A58" s="180" t="s">
        <v>923</v>
      </c>
      <c r="B58" s="179" t="s">
        <v>924</v>
      </c>
      <c r="C58" s="180" t="s">
        <v>925</v>
      </c>
      <c r="D58" s="183">
        <v>0</v>
      </c>
      <c r="E58" s="183">
        <v>0</v>
      </c>
      <c r="F58" s="182"/>
    </row>
    <row r="59" spans="1:6" ht="39" customHeight="1" x14ac:dyDescent="0.25">
      <c r="A59" s="180" t="s">
        <v>926</v>
      </c>
      <c r="B59" s="179" t="s">
        <v>927</v>
      </c>
      <c r="C59" s="180" t="s">
        <v>928</v>
      </c>
      <c r="D59" s="183">
        <v>0</v>
      </c>
      <c r="E59" s="183">
        <v>0</v>
      </c>
      <c r="F59" s="182"/>
    </row>
    <row r="60" spans="1:6" ht="39" customHeight="1" x14ac:dyDescent="0.25">
      <c r="A60" s="180" t="s">
        <v>929</v>
      </c>
      <c r="B60" s="179" t="s">
        <v>930</v>
      </c>
      <c r="C60" s="180" t="s">
        <v>931</v>
      </c>
      <c r="D60" s="183">
        <v>0</v>
      </c>
      <c r="E60" s="183">
        <v>0</v>
      </c>
      <c r="F60" s="182"/>
    </row>
    <row r="61" spans="1:6" ht="39" customHeight="1" x14ac:dyDescent="0.25">
      <c r="A61" s="180" t="s">
        <v>932</v>
      </c>
      <c r="B61" s="179" t="s">
        <v>933</v>
      </c>
      <c r="C61" s="180" t="s">
        <v>934</v>
      </c>
      <c r="D61" s="183">
        <v>0</v>
      </c>
      <c r="E61" s="183">
        <v>0</v>
      </c>
      <c r="F61" s="182"/>
    </row>
    <row r="62" spans="1:6" ht="39" customHeight="1" x14ac:dyDescent="0.25">
      <c r="A62" s="180" t="s">
        <v>935</v>
      </c>
      <c r="B62" s="179" t="s">
        <v>936</v>
      </c>
      <c r="C62" s="180" t="s">
        <v>937</v>
      </c>
      <c r="D62" s="183" t="s">
        <v>938</v>
      </c>
      <c r="E62" s="183" t="s">
        <v>939</v>
      </c>
      <c r="F62" s="182" t="s">
        <v>940</v>
      </c>
    </row>
    <row r="63" spans="1:6" ht="39" customHeight="1" x14ac:dyDescent="0.25">
      <c r="A63" s="185" t="s">
        <v>941</v>
      </c>
      <c r="B63" s="184" t="s">
        <v>942</v>
      </c>
      <c r="C63" s="185" t="s">
        <v>943</v>
      </c>
      <c r="D63" s="187">
        <v>4491982708679</v>
      </c>
      <c r="E63" s="187">
        <v>3404755370012</v>
      </c>
      <c r="F63" s="186">
        <v>0.51580888750869902</v>
      </c>
    </row>
    <row r="64" spans="1:6" ht="39" customHeight="1" x14ac:dyDescent="0.25">
      <c r="A64" s="185" t="s">
        <v>944</v>
      </c>
      <c r="B64" s="184" t="s">
        <v>945</v>
      </c>
      <c r="C64" s="185" t="s">
        <v>946</v>
      </c>
      <c r="D64" s="187"/>
      <c r="E64" s="187"/>
      <c r="F64" s="186"/>
    </row>
    <row r="65" spans="1:6" ht="39" customHeight="1" x14ac:dyDescent="0.25">
      <c r="A65" s="180" t="s">
        <v>947</v>
      </c>
      <c r="B65" s="179" t="s">
        <v>948</v>
      </c>
      <c r="C65" s="180" t="s">
        <v>949</v>
      </c>
      <c r="D65" s="183">
        <v>0</v>
      </c>
      <c r="E65" s="183">
        <v>0</v>
      </c>
      <c r="F65" s="182"/>
    </row>
    <row r="66" spans="1:6" ht="39" customHeight="1" x14ac:dyDescent="0.25">
      <c r="A66" s="180" t="s">
        <v>950</v>
      </c>
      <c r="B66" s="179" t="s">
        <v>951</v>
      </c>
      <c r="C66" s="180" t="s">
        <v>952</v>
      </c>
      <c r="D66" s="183" t="s">
        <v>953</v>
      </c>
      <c r="E66" s="183" t="s">
        <v>954</v>
      </c>
      <c r="F66" s="182" t="s">
        <v>955</v>
      </c>
    </row>
    <row r="67" spans="1:6" ht="39" customHeight="1" x14ac:dyDescent="0.25">
      <c r="A67" s="180" t="s">
        <v>956</v>
      </c>
      <c r="B67" s="179" t="s">
        <v>957</v>
      </c>
      <c r="C67" s="180" t="s">
        <v>958</v>
      </c>
      <c r="D67" s="183">
        <v>0</v>
      </c>
      <c r="E67" s="183">
        <v>0</v>
      </c>
      <c r="F67" s="182"/>
    </row>
    <row r="68" spans="1:6" ht="39" customHeight="1" x14ac:dyDescent="0.25">
      <c r="A68" s="180" t="s">
        <v>959</v>
      </c>
      <c r="B68" s="179" t="s">
        <v>960</v>
      </c>
      <c r="C68" s="180" t="s">
        <v>961</v>
      </c>
      <c r="D68" s="183" t="s">
        <v>962</v>
      </c>
      <c r="E68" s="183" t="s">
        <v>963</v>
      </c>
      <c r="F68" s="182" t="s">
        <v>964</v>
      </c>
    </row>
    <row r="69" spans="1:6" ht="39" customHeight="1" x14ac:dyDescent="0.25">
      <c r="A69" s="180" t="s">
        <v>965</v>
      </c>
      <c r="B69" s="179" t="s">
        <v>966</v>
      </c>
      <c r="C69" s="180" t="s">
        <v>967</v>
      </c>
      <c r="D69" s="183">
        <v>35099389715</v>
      </c>
      <c r="E69" s="183">
        <v>41980252869</v>
      </c>
      <c r="F69" s="182">
        <v>2.59300834829771</v>
      </c>
    </row>
    <row r="70" spans="1:6" ht="39" customHeight="1" x14ac:dyDescent="0.25">
      <c r="A70" s="180" t="s">
        <v>968</v>
      </c>
      <c r="B70" s="179" t="s">
        <v>969</v>
      </c>
      <c r="C70" s="180" t="s">
        <v>970</v>
      </c>
      <c r="D70" s="183" t="s">
        <v>971</v>
      </c>
      <c r="E70" s="183" t="s">
        <v>972</v>
      </c>
      <c r="F70" s="182" t="s">
        <v>973</v>
      </c>
    </row>
    <row r="71" spans="1:6" ht="39" customHeight="1" x14ac:dyDescent="0.25">
      <c r="A71" s="180" t="s">
        <v>974</v>
      </c>
      <c r="B71" s="179" t="s">
        <v>975</v>
      </c>
      <c r="C71" s="180" t="s">
        <v>976</v>
      </c>
      <c r="D71" s="183">
        <v>30237514808</v>
      </c>
      <c r="E71" s="183">
        <v>38160709759</v>
      </c>
      <c r="F71" s="182">
        <v>11.4282091500509</v>
      </c>
    </row>
    <row r="72" spans="1:6" ht="39" customHeight="1" x14ac:dyDescent="0.25">
      <c r="A72" s="180" t="s">
        <v>977</v>
      </c>
      <c r="B72" s="179" t="s">
        <v>978</v>
      </c>
      <c r="C72" s="180" t="s">
        <v>979</v>
      </c>
      <c r="D72" s="183">
        <v>30151030550</v>
      </c>
      <c r="E72" s="183">
        <v>38083070377</v>
      </c>
      <c r="F72" s="182">
        <v>11.6916041856833</v>
      </c>
    </row>
    <row r="73" spans="1:6" ht="48" customHeight="1" x14ac:dyDescent="0.25">
      <c r="A73" s="180" t="s">
        <v>980</v>
      </c>
      <c r="B73" s="179" t="s">
        <v>981</v>
      </c>
      <c r="C73" s="180" t="s">
        <v>982</v>
      </c>
      <c r="D73" s="183">
        <v>0</v>
      </c>
      <c r="E73" s="183">
        <v>0</v>
      </c>
      <c r="F73" s="182"/>
    </row>
    <row r="74" spans="1:6" ht="39" customHeight="1" x14ac:dyDescent="0.25">
      <c r="A74" s="180" t="s">
        <v>983</v>
      </c>
      <c r="B74" s="179" t="s">
        <v>984</v>
      </c>
      <c r="C74" s="180" t="s">
        <v>985</v>
      </c>
      <c r="D74" s="183">
        <v>0</v>
      </c>
      <c r="E74" s="183">
        <v>0</v>
      </c>
      <c r="F74" s="182"/>
    </row>
    <row r="75" spans="1:6" ht="39" customHeight="1" x14ac:dyDescent="0.25">
      <c r="A75" s="180" t="s">
        <v>986</v>
      </c>
      <c r="B75" s="179" t="s">
        <v>987</v>
      </c>
      <c r="C75" s="180" t="s">
        <v>988</v>
      </c>
      <c r="D75" s="183">
        <v>86484258</v>
      </c>
      <c r="E75" s="183">
        <v>77639382</v>
      </c>
      <c r="F75" s="182">
        <v>1.29071943200634</v>
      </c>
    </row>
    <row r="76" spans="1:6" ht="39" customHeight="1" x14ac:dyDescent="0.25">
      <c r="A76" s="180" t="s">
        <v>989</v>
      </c>
      <c r="B76" s="179" t="s">
        <v>990</v>
      </c>
      <c r="C76" s="180" t="s">
        <v>991</v>
      </c>
      <c r="D76" s="183">
        <v>158397893</v>
      </c>
      <c r="E76" s="183">
        <v>145440464</v>
      </c>
      <c r="F76" s="182">
        <v>0.38554313990607098</v>
      </c>
    </row>
    <row r="77" spans="1:6" ht="61.05" customHeight="1" x14ac:dyDescent="0.25">
      <c r="A77" s="180" t="s">
        <v>992</v>
      </c>
      <c r="B77" s="179" t="s">
        <v>993</v>
      </c>
      <c r="C77" s="180" t="s">
        <v>994</v>
      </c>
      <c r="D77" s="183">
        <v>210410227</v>
      </c>
      <c r="E77" s="183">
        <v>209339599</v>
      </c>
      <c r="F77" s="182">
        <v>0.38320795620669001</v>
      </c>
    </row>
    <row r="78" spans="1:6" ht="39" customHeight="1" x14ac:dyDescent="0.25">
      <c r="A78" s="180" t="s">
        <v>995</v>
      </c>
      <c r="B78" s="179" t="s">
        <v>996</v>
      </c>
      <c r="C78" s="180" t="s">
        <v>997</v>
      </c>
      <c r="D78" s="183">
        <v>0</v>
      </c>
      <c r="E78" s="183">
        <v>0</v>
      </c>
      <c r="F78" s="182"/>
    </row>
    <row r="79" spans="1:6" ht="39" customHeight="1" x14ac:dyDescent="0.25">
      <c r="A79" s="180" t="s">
        <v>998</v>
      </c>
      <c r="B79" s="179" t="s">
        <v>999</v>
      </c>
      <c r="C79" s="180" t="s">
        <v>1000</v>
      </c>
      <c r="D79" s="183">
        <v>120000000</v>
      </c>
      <c r="E79" s="183">
        <v>60000000</v>
      </c>
      <c r="F79" s="182">
        <v>1</v>
      </c>
    </row>
    <row r="80" spans="1:6" ht="39" customHeight="1" x14ac:dyDescent="0.25">
      <c r="A80" s="180" t="s">
        <v>1001</v>
      </c>
      <c r="B80" s="179" t="s">
        <v>1002</v>
      </c>
      <c r="C80" s="180" t="s">
        <v>1003</v>
      </c>
      <c r="D80" s="183">
        <v>3941657982</v>
      </c>
      <c r="E80" s="183">
        <v>3016460934</v>
      </c>
      <c r="F80" s="182">
        <v>0.44935421872639902</v>
      </c>
    </row>
    <row r="81" spans="1:6" ht="39" customHeight="1" x14ac:dyDescent="0.25">
      <c r="A81" s="180" t="s">
        <v>1004</v>
      </c>
      <c r="B81" s="179" t="s">
        <v>1005</v>
      </c>
      <c r="C81" s="180" t="s">
        <v>1006</v>
      </c>
      <c r="D81" s="183">
        <v>144527461</v>
      </c>
      <c r="E81" s="183">
        <v>110603566</v>
      </c>
      <c r="F81" s="182">
        <v>0.44918101763537499</v>
      </c>
    </row>
    <row r="82" spans="1:6" ht="39" customHeight="1" x14ac:dyDescent="0.25">
      <c r="A82" s="180" t="s">
        <v>1007</v>
      </c>
      <c r="B82" s="179" t="s">
        <v>1008</v>
      </c>
      <c r="C82" s="180" t="s">
        <v>1009</v>
      </c>
      <c r="D82" s="183">
        <v>108395594</v>
      </c>
      <c r="E82" s="183">
        <v>82952675</v>
      </c>
      <c r="F82" s="182">
        <v>0.44918100573013298</v>
      </c>
    </row>
    <row r="83" spans="1:6" ht="39" customHeight="1" x14ac:dyDescent="0.25">
      <c r="A83" s="180" t="s">
        <v>1010</v>
      </c>
      <c r="B83" s="179" t="s">
        <v>1011</v>
      </c>
      <c r="C83" s="180" t="s">
        <v>1012</v>
      </c>
      <c r="D83" s="183">
        <v>0</v>
      </c>
      <c r="E83" s="183">
        <v>0</v>
      </c>
      <c r="F83" s="182"/>
    </row>
    <row r="84" spans="1:6" ht="39" customHeight="1" x14ac:dyDescent="0.25">
      <c r="A84" s="180" t="s">
        <v>1013</v>
      </c>
      <c r="B84" s="179" t="s">
        <v>1014</v>
      </c>
      <c r="C84" s="180" t="s">
        <v>1015</v>
      </c>
      <c r="D84" s="183">
        <v>0</v>
      </c>
      <c r="E84" s="183">
        <v>0</v>
      </c>
      <c r="F84" s="182"/>
    </row>
    <row r="85" spans="1:6" ht="46.05" customHeight="1" x14ac:dyDescent="0.25">
      <c r="A85" s="180" t="s">
        <v>1016</v>
      </c>
      <c r="B85" s="179" t="s">
        <v>1017</v>
      </c>
      <c r="C85" s="180" t="s">
        <v>1018</v>
      </c>
      <c r="D85" s="183">
        <v>0</v>
      </c>
      <c r="E85" s="183">
        <v>0</v>
      </c>
      <c r="F85" s="182"/>
    </row>
    <row r="86" spans="1:6" ht="39" customHeight="1" x14ac:dyDescent="0.25">
      <c r="A86" s="180" t="s">
        <v>1019</v>
      </c>
      <c r="B86" s="179" t="s">
        <v>1020</v>
      </c>
      <c r="C86" s="180" t="s">
        <v>1021</v>
      </c>
      <c r="D86" s="183">
        <v>165285750</v>
      </c>
      <c r="E86" s="183">
        <v>128085872</v>
      </c>
      <c r="F86" s="182">
        <v>0.61686758795865404</v>
      </c>
    </row>
    <row r="87" spans="1:6" ht="39" customHeight="1" x14ac:dyDescent="0.25">
      <c r="A87" s="180" t="s">
        <v>1022</v>
      </c>
      <c r="B87" s="179" t="s">
        <v>1023</v>
      </c>
      <c r="C87" s="180" t="s">
        <v>1024</v>
      </c>
      <c r="D87" s="183">
        <v>164235750</v>
      </c>
      <c r="E87" s="183">
        <v>125685872</v>
      </c>
      <c r="F87" s="182">
        <v>0.64168715734278103</v>
      </c>
    </row>
    <row r="88" spans="1:6" ht="39" customHeight="1" x14ac:dyDescent="0.25">
      <c r="A88" s="180" t="s">
        <v>1025</v>
      </c>
      <c r="B88" s="179" t="s">
        <v>1026</v>
      </c>
      <c r="C88" s="180" t="s">
        <v>1027</v>
      </c>
      <c r="D88" s="183">
        <v>1050000</v>
      </c>
      <c r="E88" s="183">
        <v>2400000</v>
      </c>
      <c r="F88" s="182">
        <v>8.7499999999999994E-2</v>
      </c>
    </row>
    <row r="89" spans="1:6" ht="60" customHeight="1" x14ac:dyDescent="0.25">
      <c r="A89" s="180" t="s">
        <v>1028</v>
      </c>
      <c r="B89" s="179" t="s">
        <v>1029</v>
      </c>
      <c r="C89" s="180" t="s">
        <v>1030</v>
      </c>
      <c r="D89" s="183">
        <v>0</v>
      </c>
      <c r="E89" s="183">
        <v>0</v>
      </c>
      <c r="F89" s="182"/>
    </row>
    <row r="90" spans="1:6" ht="39" customHeight="1" x14ac:dyDescent="0.25">
      <c r="A90" s="180" t="s">
        <v>1031</v>
      </c>
      <c r="B90" s="179" t="s">
        <v>1032</v>
      </c>
      <c r="C90" s="180" t="s">
        <v>1033</v>
      </c>
      <c r="D90" s="183">
        <v>0</v>
      </c>
      <c r="E90" s="183">
        <v>53460000</v>
      </c>
      <c r="F90" s="182"/>
    </row>
    <row r="91" spans="1:6" ht="39" customHeight="1" x14ac:dyDescent="0.25">
      <c r="A91" s="180" t="s">
        <v>1034</v>
      </c>
      <c r="B91" s="179" t="s">
        <v>1035</v>
      </c>
      <c r="C91" s="180" t="s">
        <v>1036</v>
      </c>
      <c r="D91" s="183">
        <v>0</v>
      </c>
      <c r="E91" s="183">
        <v>0</v>
      </c>
      <c r="F91" s="182"/>
    </row>
    <row r="92" spans="1:6" ht="39" customHeight="1" x14ac:dyDescent="0.25">
      <c r="A92" s="180" t="s">
        <v>1037</v>
      </c>
      <c r="B92" s="179" t="s">
        <v>1038</v>
      </c>
      <c r="C92" s="180" t="s">
        <v>1039</v>
      </c>
      <c r="D92" s="183">
        <v>0</v>
      </c>
      <c r="E92" s="183">
        <v>0</v>
      </c>
      <c r="F92" s="182"/>
    </row>
    <row r="93" spans="1:6" ht="39" customHeight="1" x14ac:dyDescent="0.25">
      <c r="A93" s="180" t="s">
        <v>1040</v>
      </c>
      <c r="B93" s="179" t="s">
        <v>1041</v>
      </c>
      <c r="C93" s="180" t="s">
        <v>1042</v>
      </c>
      <c r="D93" s="183">
        <v>13200000</v>
      </c>
      <c r="E93" s="183">
        <v>13200000</v>
      </c>
      <c r="F93" s="182">
        <v>1</v>
      </c>
    </row>
    <row r="94" spans="1:6" ht="48" customHeight="1" x14ac:dyDescent="0.25">
      <c r="A94" s="180" t="s">
        <v>1043</v>
      </c>
      <c r="B94" s="179" t="s">
        <v>1044</v>
      </c>
      <c r="C94" s="180" t="s">
        <v>1045</v>
      </c>
      <c r="D94" s="183">
        <v>0</v>
      </c>
      <c r="E94" s="183">
        <v>0</v>
      </c>
      <c r="F94" s="182"/>
    </row>
    <row r="95" spans="1:6" ht="39" customHeight="1" x14ac:dyDescent="0.25">
      <c r="A95" s="180" t="s">
        <v>1046</v>
      </c>
      <c r="B95" s="179" t="s">
        <v>1047</v>
      </c>
      <c r="C95" s="180" t="s">
        <v>1048</v>
      </c>
      <c r="D95" s="183">
        <v>0</v>
      </c>
      <c r="E95" s="183">
        <v>0</v>
      </c>
      <c r="F95" s="182"/>
    </row>
    <row r="96" spans="1:6" ht="39" customHeight="1" x14ac:dyDescent="0.25">
      <c r="A96" s="180" t="s">
        <v>1049</v>
      </c>
      <c r="B96" s="179" t="s">
        <v>1050</v>
      </c>
      <c r="C96" s="180" t="s">
        <v>1051</v>
      </c>
      <c r="D96" s="183">
        <v>0</v>
      </c>
      <c r="E96" s="183">
        <v>0</v>
      </c>
      <c r="F96" s="182">
        <v>0</v>
      </c>
    </row>
    <row r="97" spans="1:6" ht="39" customHeight="1" x14ac:dyDescent="0.25">
      <c r="A97" s="180" t="s">
        <v>1052</v>
      </c>
      <c r="B97" s="179" t="s">
        <v>1053</v>
      </c>
      <c r="C97" s="180" t="s">
        <v>1054</v>
      </c>
      <c r="D97" s="183">
        <v>0</v>
      </c>
      <c r="E97" s="183">
        <v>0</v>
      </c>
      <c r="F97" s="182"/>
    </row>
    <row r="98" spans="1:6" ht="48" customHeight="1" x14ac:dyDescent="0.25">
      <c r="A98" s="180" t="s">
        <v>1055</v>
      </c>
      <c r="B98" s="179" t="s">
        <v>1056</v>
      </c>
      <c r="C98" s="180" t="s">
        <v>1057</v>
      </c>
      <c r="D98" s="183">
        <v>0</v>
      </c>
      <c r="E98" s="183">
        <v>0</v>
      </c>
      <c r="F98" s="182"/>
    </row>
    <row r="99" spans="1:6" ht="45" customHeight="1" x14ac:dyDescent="0.25">
      <c r="A99" s="180" t="s">
        <v>1058</v>
      </c>
      <c r="B99" s="179" t="s">
        <v>1059</v>
      </c>
      <c r="C99" s="180" t="s">
        <v>1060</v>
      </c>
      <c r="D99" s="183">
        <v>0</v>
      </c>
      <c r="E99" s="183">
        <v>0</v>
      </c>
      <c r="F99" s="182"/>
    </row>
    <row r="100" spans="1:6" ht="39" customHeight="1" x14ac:dyDescent="0.25">
      <c r="A100" s="180" t="s">
        <v>1061</v>
      </c>
      <c r="B100" s="179" t="s">
        <v>1062</v>
      </c>
      <c r="C100" s="180" t="s">
        <v>1063</v>
      </c>
      <c r="D100" s="183">
        <v>0</v>
      </c>
      <c r="E100" s="183">
        <v>0</v>
      </c>
      <c r="F100" s="182">
        <v>0</v>
      </c>
    </row>
    <row r="101" spans="1:6" ht="39" customHeight="1" x14ac:dyDescent="0.25">
      <c r="A101" s="180" t="s">
        <v>1064</v>
      </c>
      <c r="B101" s="179" t="s">
        <v>1065</v>
      </c>
      <c r="C101" s="180" t="s">
        <v>1066</v>
      </c>
      <c r="D101" s="183">
        <v>0</v>
      </c>
      <c r="E101" s="183">
        <v>0</v>
      </c>
      <c r="F101" s="182"/>
    </row>
    <row r="102" spans="1:6" ht="39" customHeight="1" x14ac:dyDescent="0.25">
      <c r="A102" s="180" t="s">
        <v>1067</v>
      </c>
      <c r="B102" s="179" t="s">
        <v>1068</v>
      </c>
      <c r="C102" s="180" t="s">
        <v>1069</v>
      </c>
      <c r="D102" s="183">
        <v>0</v>
      </c>
      <c r="E102" s="183">
        <v>0</v>
      </c>
      <c r="F102" s="182"/>
    </row>
    <row r="103" spans="1:6" ht="39" customHeight="1" x14ac:dyDescent="0.25">
      <c r="A103" s="180" t="s">
        <v>1070</v>
      </c>
      <c r="B103" s="179" t="s">
        <v>1071</v>
      </c>
      <c r="C103" s="180" t="s">
        <v>1072</v>
      </c>
      <c r="D103" s="183">
        <v>0</v>
      </c>
      <c r="E103" s="183">
        <v>0</v>
      </c>
      <c r="F103" s="182"/>
    </row>
    <row r="104" spans="1:6" ht="39" customHeight="1" x14ac:dyDescent="0.25">
      <c r="A104" s="180" t="s">
        <v>1073</v>
      </c>
      <c r="B104" s="179" t="s">
        <v>1074</v>
      </c>
      <c r="C104" s="180" t="s">
        <v>1075</v>
      </c>
      <c r="D104" s="183">
        <v>0</v>
      </c>
      <c r="E104" s="183">
        <v>0</v>
      </c>
      <c r="F104" s="182"/>
    </row>
    <row r="105" spans="1:6" ht="39" customHeight="1" x14ac:dyDescent="0.25">
      <c r="A105" s="185" t="s">
        <v>1076</v>
      </c>
      <c r="B105" s="184" t="s">
        <v>1077</v>
      </c>
      <c r="C105" s="185" t="s">
        <v>1078</v>
      </c>
      <c r="D105" s="187">
        <v>35099389715</v>
      </c>
      <c r="E105" s="187">
        <v>41980252869</v>
      </c>
      <c r="F105" s="186">
        <v>2.59300834829771</v>
      </c>
    </row>
    <row r="106" spans="1:6" ht="39" customHeight="1" x14ac:dyDescent="0.25">
      <c r="A106" s="180" t="s">
        <v>1079</v>
      </c>
      <c r="B106" s="179" t="s">
        <v>1080</v>
      </c>
      <c r="C106" s="180" t="s">
        <v>1081</v>
      </c>
      <c r="D106" s="183">
        <v>4456883318964</v>
      </c>
      <c r="E106" s="183">
        <v>3362775117143</v>
      </c>
      <c r="F106" s="182">
        <v>0.51257518425552495</v>
      </c>
    </row>
    <row r="107" spans="1:6" ht="39" customHeight="1" x14ac:dyDescent="0.25">
      <c r="A107" s="180" t="s">
        <v>1082</v>
      </c>
      <c r="B107" s="179" t="s">
        <v>1083</v>
      </c>
      <c r="C107" s="180" t="s">
        <v>1084</v>
      </c>
      <c r="D107" s="188">
        <v>241245706.65000001</v>
      </c>
      <c r="E107" s="188">
        <v>182809165.24000001</v>
      </c>
      <c r="F107" s="182">
        <v>0.43327711671061497</v>
      </c>
    </row>
    <row r="108" spans="1:6" ht="39" customHeight="1" x14ac:dyDescent="0.25">
      <c r="A108" s="180" t="s">
        <v>1085</v>
      </c>
      <c r="B108" s="179" t="s">
        <v>1086</v>
      </c>
      <c r="C108" s="180" t="s">
        <v>1087</v>
      </c>
      <c r="D108" s="188">
        <v>18474.45</v>
      </c>
      <c r="E108" s="188">
        <v>18395</v>
      </c>
      <c r="F108" s="182">
        <v>1.18301896216532</v>
      </c>
    </row>
    <row r="109" spans="1:6" s="4" customFormat="1" ht="16.95" customHeight="1" x14ac:dyDescent="0.25"/>
    <row r="110" spans="1:6" s="4" customFormat="1" ht="16.95" customHeight="1" x14ac:dyDescent="0.25">
      <c r="A110" s="19" t="s">
        <v>10</v>
      </c>
      <c r="B110" s="5"/>
      <c r="C110" s="5"/>
      <c r="E110" s="19" t="s">
        <v>11</v>
      </c>
      <c r="F110" s="5"/>
    </row>
    <row r="111" spans="1:6" s="8" customFormat="1" ht="16.95" customHeight="1" x14ac:dyDescent="0.25">
      <c r="A111" s="20" t="s">
        <v>12</v>
      </c>
      <c r="B111" s="9"/>
      <c r="C111" s="9"/>
      <c r="E111" s="20" t="s">
        <v>13</v>
      </c>
      <c r="F111" s="9"/>
    </row>
    <row r="112" spans="1:6" s="4" customFormat="1" ht="16.95" customHeight="1" x14ac:dyDescent="0.25">
      <c r="A112" s="5"/>
      <c r="B112" s="5"/>
      <c r="C112" s="5"/>
      <c r="D112" s="5"/>
      <c r="E112" s="5"/>
      <c r="F112" s="5"/>
    </row>
    <row r="113" spans="1:6" s="4" customFormat="1" ht="16.95" customHeight="1" x14ac:dyDescent="0.25">
      <c r="A113" s="5"/>
      <c r="B113" s="5"/>
      <c r="C113" s="5"/>
      <c r="D113" s="5"/>
      <c r="E113" s="5"/>
      <c r="F113" s="5"/>
    </row>
    <row r="114" spans="1:6" s="4" customFormat="1" ht="16.95" customHeight="1" x14ac:dyDescent="0.25">
      <c r="A114" s="5"/>
      <c r="B114" s="5"/>
      <c r="C114" s="5"/>
      <c r="D114" s="5"/>
      <c r="E114" s="5"/>
      <c r="F114" s="5"/>
    </row>
    <row r="115" spans="1:6" s="4" customFormat="1" ht="16.95" customHeight="1" x14ac:dyDescent="0.25">
      <c r="A115" s="5"/>
      <c r="B115" s="5"/>
      <c r="C115" s="5"/>
      <c r="D115" s="5"/>
      <c r="E115" s="5"/>
      <c r="F115" s="5"/>
    </row>
    <row r="116" spans="1:6" s="4" customFormat="1" ht="16.95" customHeight="1" x14ac:dyDescent="0.25">
      <c r="A116" s="5"/>
      <c r="B116" s="5"/>
      <c r="C116" s="5"/>
      <c r="D116" s="5"/>
      <c r="E116" s="5"/>
      <c r="F116" s="5"/>
    </row>
    <row r="117" spans="1:6" s="4" customFormat="1" ht="16.95" customHeight="1" x14ac:dyDescent="0.25">
      <c r="A117" s="5"/>
      <c r="B117" s="5"/>
      <c r="C117" s="5"/>
      <c r="D117" s="5"/>
      <c r="E117" s="5"/>
      <c r="F117" s="5"/>
    </row>
    <row r="118" spans="1:6" s="4" customFormat="1" ht="16.95" customHeight="1" x14ac:dyDescent="0.25">
      <c r="A118" s="86"/>
      <c r="B118" s="86"/>
      <c r="C118" s="5"/>
      <c r="D118" s="7"/>
      <c r="E118" s="86"/>
      <c r="F118" s="86"/>
    </row>
    <row r="119" spans="1:6" s="4" customFormat="1" ht="16.95" customHeight="1" x14ac:dyDescent="0.25">
      <c r="A119" s="18" t="s">
        <v>14</v>
      </c>
      <c r="B119" s="85"/>
      <c r="C119" s="5"/>
      <c r="D119" s="6"/>
      <c r="E119" s="18" t="s">
        <v>1090</v>
      </c>
      <c r="F119" s="85"/>
    </row>
    <row r="120" spans="1:6" s="4" customFormat="1" ht="16.95" customHeight="1" x14ac:dyDescent="0.25">
      <c r="A120" s="84" t="s">
        <v>1098</v>
      </c>
      <c r="B120" s="7"/>
      <c r="C120" s="5"/>
      <c r="E120" s="84" t="s">
        <v>1099</v>
      </c>
      <c r="F120" s="7"/>
    </row>
    <row r="121" spans="1:6" s="4" customFormat="1" ht="16.95" customHeight="1" x14ac:dyDescent="0.25">
      <c r="A121" s="5" t="s">
        <v>1100</v>
      </c>
      <c r="B121" s="5"/>
      <c r="C121" s="5"/>
      <c r="E121" s="5" t="s">
        <v>1101</v>
      </c>
      <c r="F121" s="5"/>
    </row>
    <row r="122" spans="1:6" ht="16.95" customHeight="1" x14ac:dyDescent="0.25"/>
  </sheetData>
  <mergeCells count="20">
    <mergeCell ref="A1:F1"/>
    <mergeCell ref="A2:F2"/>
    <mergeCell ref="A3:F4"/>
    <mergeCell ref="A5:F5"/>
    <mergeCell ref="A7:B7"/>
    <mergeCell ref="C7:F7"/>
    <mergeCell ref="A8:B8"/>
    <mergeCell ref="C8:F8"/>
    <mergeCell ref="A9:B9"/>
    <mergeCell ref="C9:F9"/>
    <mergeCell ref="A10:B10"/>
    <mergeCell ref="C10:F10"/>
    <mergeCell ref="A14:B14"/>
    <mergeCell ref="C14:F14"/>
    <mergeCell ref="A11:B11"/>
    <mergeCell ref="C11:F11"/>
    <mergeCell ref="A12:B12"/>
    <mergeCell ref="C12:F12"/>
    <mergeCell ref="A13:B13"/>
    <mergeCell ref="C13:F13"/>
  </mergeCells>
  <printOptions horizontalCentered="1"/>
  <pageMargins left="0.3" right="0.3" top="0.75" bottom="0.5" header="0.3" footer="0.3"/>
  <pageSetup paperSize="9" scale="61" fitToHeight="0" orientation="portrait" r:id="rId1"/>
  <headerFooter>
    <oddHeader>&amp;L&amp;"Arial"&amp;9&amp;K317100 PUBLIC&amp;1#_x000D_</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107"/>
  <sheetViews>
    <sheetView tabSelected="1" view="pageBreakPreview" topLeftCell="B7" zoomScaleNormal="100" zoomScaleSheetLayoutView="100" workbookViewId="0">
      <selection activeCell="D15" sqref="A1:XFD1048576"/>
    </sheetView>
  </sheetViews>
  <sheetFormatPr defaultColWidth="8.77734375" defaultRowHeight="13.2" x14ac:dyDescent="0.3"/>
  <cols>
    <col min="1" max="1" width="8.77734375" style="14"/>
    <col min="2" max="2" width="46.21875" style="14" customWidth="1"/>
    <col min="3" max="3" width="10.77734375" style="14" bestFit="1" customWidth="1"/>
    <col min="4" max="6" width="22.5546875" style="14" customWidth="1"/>
    <col min="7" max="16384" width="8.77734375" style="23"/>
  </cols>
  <sheetData>
    <row r="1" spans="1:6" ht="54.75" customHeight="1" x14ac:dyDescent="0.3">
      <c r="A1" s="206" t="s">
        <v>573</v>
      </c>
      <c r="B1" s="206"/>
      <c r="C1" s="206"/>
      <c r="D1" s="206"/>
      <c r="E1" s="206"/>
      <c r="F1" s="206"/>
    </row>
    <row r="2" spans="1:6" ht="54.75" customHeight="1" x14ac:dyDescent="0.3">
      <c r="A2" s="207" t="s">
        <v>574</v>
      </c>
      <c r="B2" s="207"/>
      <c r="C2" s="207"/>
      <c r="D2" s="207"/>
      <c r="E2" s="207"/>
      <c r="F2" s="207"/>
    </row>
    <row r="3" spans="1:6" ht="22.5" customHeight="1" x14ac:dyDescent="0.3">
      <c r="A3" s="208" t="s">
        <v>524</v>
      </c>
      <c r="B3" s="208"/>
      <c r="C3" s="208"/>
      <c r="D3" s="208"/>
      <c r="E3" s="208"/>
      <c r="F3" s="208"/>
    </row>
    <row r="4" spans="1:6" ht="21" customHeight="1" x14ac:dyDescent="0.3">
      <c r="A4" s="208"/>
      <c r="B4" s="208"/>
      <c r="C4" s="208"/>
      <c r="D4" s="208"/>
      <c r="E4" s="208"/>
      <c r="F4" s="208"/>
    </row>
    <row r="5" spans="1:6" ht="16.2" customHeight="1" x14ac:dyDescent="0.3">
      <c r="A5" s="209" t="s">
        <v>1089</v>
      </c>
      <c r="B5" s="209"/>
      <c r="C5" s="209"/>
      <c r="D5" s="209"/>
      <c r="E5" s="209"/>
      <c r="F5" s="209"/>
    </row>
    <row r="7" spans="1:6" ht="16.95" customHeight="1" x14ac:dyDescent="0.3">
      <c r="A7" s="115" t="s">
        <v>2</v>
      </c>
      <c r="C7" s="210" t="s">
        <v>1090</v>
      </c>
      <c r="D7" s="210"/>
      <c r="E7" s="210"/>
      <c r="F7" s="210"/>
    </row>
    <row r="8" spans="1:6" ht="16.95" customHeight="1" x14ac:dyDescent="0.3">
      <c r="A8" s="14" t="s">
        <v>15</v>
      </c>
      <c r="C8" s="205" t="s">
        <v>1091</v>
      </c>
      <c r="D8" s="205"/>
      <c r="E8" s="205"/>
      <c r="F8" s="205"/>
    </row>
    <row r="9" spans="1:6" ht="16.95" customHeight="1" x14ac:dyDescent="0.3">
      <c r="A9" s="115" t="s">
        <v>3</v>
      </c>
      <c r="C9" s="210" t="s">
        <v>1092</v>
      </c>
      <c r="D9" s="210"/>
      <c r="E9" s="210"/>
      <c r="F9" s="210"/>
    </row>
    <row r="10" spans="1:6" ht="16.95" customHeight="1" x14ac:dyDescent="0.3">
      <c r="A10" s="14" t="s">
        <v>4</v>
      </c>
      <c r="C10" s="205" t="s">
        <v>1093</v>
      </c>
      <c r="D10" s="205"/>
      <c r="E10" s="205"/>
      <c r="F10" s="205"/>
    </row>
    <row r="11" spans="1:6" ht="16.95" customHeight="1" x14ac:dyDescent="0.3">
      <c r="A11" s="115" t="s">
        <v>5</v>
      </c>
      <c r="C11" s="210" t="s">
        <v>1094</v>
      </c>
      <c r="D11" s="210"/>
      <c r="E11" s="210"/>
      <c r="F11" s="210"/>
    </row>
    <row r="12" spans="1:6" ht="16.95" customHeight="1" x14ac:dyDescent="0.3">
      <c r="A12" s="14" t="s">
        <v>6</v>
      </c>
      <c r="C12" s="205" t="s">
        <v>1095</v>
      </c>
      <c r="D12" s="205"/>
      <c r="E12" s="205"/>
      <c r="F12" s="205"/>
    </row>
    <row r="13" spans="1:6" ht="16.95" customHeight="1" x14ac:dyDescent="0.3">
      <c r="A13" s="115" t="s">
        <v>7</v>
      </c>
      <c r="C13" s="210" t="s">
        <v>1096</v>
      </c>
      <c r="D13" s="210"/>
      <c r="E13" s="210"/>
      <c r="F13" s="210"/>
    </row>
    <row r="14" spans="1:6" ht="16.95" customHeight="1" x14ac:dyDescent="0.3">
      <c r="A14" s="14" t="s">
        <v>8</v>
      </c>
      <c r="C14" s="205" t="s">
        <v>1097</v>
      </c>
      <c r="D14" s="205"/>
      <c r="E14" s="205"/>
      <c r="F14" s="205"/>
    </row>
    <row r="15" spans="1:6" ht="16.95" customHeight="1" x14ac:dyDescent="0.3"/>
    <row r="16" spans="1:6" ht="16.95" customHeight="1" x14ac:dyDescent="0.3">
      <c r="A16" s="109" t="s">
        <v>571</v>
      </c>
      <c r="B16" s="110" t="s">
        <v>572</v>
      </c>
    </row>
    <row r="17" spans="1:6" ht="16.95" customHeight="1" x14ac:dyDescent="0.3">
      <c r="A17" s="21" t="s">
        <v>22</v>
      </c>
      <c r="B17" s="22" t="s">
        <v>25</v>
      </c>
    </row>
    <row r="18" spans="1:6" ht="39.6" x14ac:dyDescent="0.3">
      <c r="A18" s="168" t="s">
        <v>17</v>
      </c>
      <c r="B18" s="168" t="s">
        <v>18</v>
      </c>
      <c r="C18" s="168" t="s">
        <v>19</v>
      </c>
      <c r="D18" s="169" t="s">
        <v>1104</v>
      </c>
      <c r="E18" s="169" t="s">
        <v>1105</v>
      </c>
      <c r="F18" s="169" t="s">
        <v>577</v>
      </c>
    </row>
    <row r="19" spans="1:6" s="25" customFormat="1" ht="26.4" x14ac:dyDescent="0.3">
      <c r="A19" s="170" t="s">
        <v>16</v>
      </c>
      <c r="B19" s="171" t="s">
        <v>33</v>
      </c>
      <c r="C19" s="172" t="s">
        <v>50</v>
      </c>
      <c r="D19" s="190">
        <v>29126951856</v>
      </c>
      <c r="E19" s="190">
        <v>24352792155</v>
      </c>
      <c r="F19" s="190">
        <v>122862023829</v>
      </c>
    </row>
    <row r="20" spans="1:6" ht="26.4" x14ac:dyDescent="0.3">
      <c r="A20" s="89">
        <v>1</v>
      </c>
      <c r="B20" s="90" t="s">
        <v>528</v>
      </c>
      <c r="C20" s="91" t="s">
        <v>57</v>
      </c>
      <c r="D20" s="191">
        <v>0</v>
      </c>
      <c r="E20" s="191">
        <v>0</v>
      </c>
      <c r="F20" s="191">
        <v>0</v>
      </c>
    </row>
    <row r="21" spans="1:6" x14ac:dyDescent="0.25">
      <c r="A21" s="113" t="s">
        <v>529</v>
      </c>
      <c r="B21" s="113" t="s">
        <v>529</v>
      </c>
      <c r="C21" s="113" t="s">
        <v>529</v>
      </c>
      <c r="D21" s="192" t="s">
        <v>529</v>
      </c>
      <c r="E21" s="192" t="s">
        <v>530</v>
      </c>
      <c r="F21" s="193" t="s">
        <v>530</v>
      </c>
    </row>
    <row r="22" spans="1:6" ht="26.4" x14ac:dyDescent="0.3">
      <c r="A22" s="89">
        <v>2</v>
      </c>
      <c r="B22" s="90" t="s">
        <v>244</v>
      </c>
      <c r="C22" s="91" t="s">
        <v>51</v>
      </c>
      <c r="D22" s="191">
        <v>26813652537</v>
      </c>
      <c r="E22" s="191">
        <v>23468482920</v>
      </c>
      <c r="F22" s="191">
        <v>117220840537</v>
      </c>
    </row>
    <row r="23" spans="1:6" x14ac:dyDescent="0.25">
      <c r="A23" s="113" t="s">
        <v>529</v>
      </c>
      <c r="B23" s="113" t="s">
        <v>529</v>
      </c>
      <c r="C23" s="113" t="s">
        <v>529</v>
      </c>
      <c r="D23" s="192" t="s">
        <v>529</v>
      </c>
      <c r="E23" s="192" t="s">
        <v>530</v>
      </c>
      <c r="F23" s="193" t="s">
        <v>530</v>
      </c>
    </row>
    <row r="24" spans="1:6" ht="26.4" x14ac:dyDescent="0.3">
      <c r="A24" s="92"/>
      <c r="B24" s="93" t="s">
        <v>245</v>
      </c>
      <c r="C24" s="94" t="s">
        <v>52</v>
      </c>
      <c r="D24" s="191">
        <v>0</v>
      </c>
      <c r="E24" s="191">
        <v>0</v>
      </c>
      <c r="F24" s="191">
        <v>0</v>
      </c>
    </row>
    <row r="25" spans="1:6" ht="26.4" x14ac:dyDescent="0.3">
      <c r="A25" s="92"/>
      <c r="B25" s="93" t="s">
        <v>246</v>
      </c>
      <c r="C25" s="94" t="s">
        <v>53</v>
      </c>
      <c r="D25" s="191">
        <v>26813652537</v>
      </c>
      <c r="E25" s="191">
        <v>23468482920</v>
      </c>
      <c r="F25" s="191">
        <v>117220840537</v>
      </c>
    </row>
    <row r="26" spans="1:6" ht="26.4" x14ac:dyDescent="0.3">
      <c r="A26" s="89">
        <v>3</v>
      </c>
      <c r="B26" s="90" t="s">
        <v>247</v>
      </c>
      <c r="C26" s="91" t="s">
        <v>54</v>
      </c>
      <c r="D26" s="191">
        <v>2313299319</v>
      </c>
      <c r="E26" s="191">
        <v>884309235</v>
      </c>
      <c r="F26" s="191">
        <v>5641183292</v>
      </c>
    </row>
    <row r="27" spans="1:6" x14ac:dyDescent="0.25">
      <c r="A27" s="113" t="s">
        <v>529</v>
      </c>
      <c r="B27" s="113" t="s">
        <v>529</v>
      </c>
      <c r="C27" s="113" t="s">
        <v>529</v>
      </c>
      <c r="D27" s="192" t="s">
        <v>529</v>
      </c>
      <c r="E27" s="192" t="s">
        <v>529</v>
      </c>
      <c r="F27" s="192" t="s">
        <v>529</v>
      </c>
    </row>
    <row r="28" spans="1:6" ht="26.4" x14ac:dyDescent="0.3">
      <c r="A28" s="92"/>
      <c r="B28" s="93" t="s">
        <v>240</v>
      </c>
      <c r="C28" s="94" t="s">
        <v>55</v>
      </c>
      <c r="D28" s="191">
        <v>1161381511</v>
      </c>
      <c r="E28" s="191">
        <v>621295536</v>
      </c>
      <c r="F28" s="191">
        <v>4164881922</v>
      </c>
    </row>
    <row r="29" spans="1:6" ht="26.4" x14ac:dyDescent="0.3">
      <c r="A29" s="92"/>
      <c r="B29" s="93" t="s">
        <v>590</v>
      </c>
      <c r="C29" s="94" t="s">
        <v>56</v>
      </c>
      <c r="D29" s="191">
        <v>1151917808</v>
      </c>
      <c r="E29" s="191">
        <v>263013699</v>
      </c>
      <c r="F29" s="191">
        <v>1476301370</v>
      </c>
    </row>
    <row r="30" spans="1:6" ht="26.4" x14ac:dyDescent="0.3">
      <c r="A30" s="92"/>
      <c r="B30" s="93" t="s">
        <v>273</v>
      </c>
      <c r="C30" s="94" t="s">
        <v>237</v>
      </c>
      <c r="D30" s="191">
        <v>0</v>
      </c>
      <c r="E30" s="191">
        <v>0</v>
      </c>
      <c r="F30" s="191">
        <v>0</v>
      </c>
    </row>
    <row r="31" spans="1:6" s="25" customFormat="1" ht="26.4" x14ac:dyDescent="0.3">
      <c r="A31" s="89">
        <v>4</v>
      </c>
      <c r="B31" s="90" t="s">
        <v>248</v>
      </c>
      <c r="C31" s="91" t="s">
        <v>57</v>
      </c>
      <c r="D31" s="191">
        <v>0</v>
      </c>
      <c r="E31" s="191">
        <v>0</v>
      </c>
      <c r="F31" s="191">
        <v>0</v>
      </c>
    </row>
    <row r="32" spans="1:6" x14ac:dyDescent="0.25">
      <c r="A32" s="113" t="s">
        <v>529</v>
      </c>
      <c r="B32" s="113" t="s">
        <v>529</v>
      </c>
      <c r="C32" s="113" t="s">
        <v>529</v>
      </c>
      <c r="D32" s="192" t="s">
        <v>529</v>
      </c>
      <c r="E32" s="192" t="s">
        <v>529</v>
      </c>
      <c r="F32" s="192" t="s">
        <v>529</v>
      </c>
    </row>
    <row r="33" spans="1:6" ht="26.4" x14ac:dyDescent="0.3">
      <c r="A33" s="95"/>
      <c r="B33" s="96" t="s">
        <v>249</v>
      </c>
      <c r="C33" s="97" t="s">
        <v>58</v>
      </c>
      <c r="D33" s="191">
        <v>0</v>
      </c>
      <c r="E33" s="191">
        <v>0</v>
      </c>
      <c r="F33" s="191">
        <v>0</v>
      </c>
    </row>
    <row r="34" spans="1:6" ht="26.4" x14ac:dyDescent="0.3">
      <c r="A34" s="95"/>
      <c r="B34" s="96" t="s">
        <v>250</v>
      </c>
      <c r="C34" s="97" t="s">
        <v>59</v>
      </c>
      <c r="D34" s="191">
        <v>0</v>
      </c>
      <c r="E34" s="191">
        <v>0</v>
      </c>
      <c r="F34" s="191">
        <v>0</v>
      </c>
    </row>
    <row r="35" spans="1:6" ht="79.2" x14ac:dyDescent="0.3">
      <c r="A35" s="95"/>
      <c r="B35" s="96" t="s">
        <v>34</v>
      </c>
      <c r="C35" s="97" t="s">
        <v>60</v>
      </c>
      <c r="D35" s="191">
        <v>0</v>
      </c>
      <c r="E35" s="191">
        <v>0</v>
      </c>
      <c r="F35" s="191">
        <v>0</v>
      </c>
    </row>
    <row r="36" spans="1:6" ht="26.4" x14ac:dyDescent="0.3">
      <c r="A36" s="170" t="s">
        <v>22</v>
      </c>
      <c r="B36" s="171" t="s">
        <v>251</v>
      </c>
      <c r="C36" s="172" t="s">
        <v>61</v>
      </c>
      <c r="D36" s="194">
        <v>4512141539</v>
      </c>
      <c r="E36" s="194">
        <v>3460650009</v>
      </c>
      <c r="F36" s="194">
        <v>16817602688</v>
      </c>
    </row>
    <row r="37" spans="1:6" ht="39.6" x14ac:dyDescent="0.3">
      <c r="A37" s="89">
        <v>1</v>
      </c>
      <c r="B37" s="90" t="s">
        <v>531</v>
      </c>
      <c r="C37" s="91" t="s">
        <v>62</v>
      </c>
      <c r="D37" s="191">
        <v>3941657982</v>
      </c>
      <c r="E37" s="191">
        <v>3016460934</v>
      </c>
      <c r="F37" s="191">
        <v>14582864597</v>
      </c>
    </row>
    <row r="38" spans="1:6" x14ac:dyDescent="0.25">
      <c r="A38" s="113" t="s">
        <v>529</v>
      </c>
      <c r="B38" s="113" t="s">
        <v>529</v>
      </c>
      <c r="C38" s="113" t="s">
        <v>529</v>
      </c>
      <c r="D38" s="192" t="s">
        <v>529</v>
      </c>
      <c r="E38" s="192" t="s">
        <v>529</v>
      </c>
      <c r="F38" s="192" t="s">
        <v>529</v>
      </c>
    </row>
    <row r="39" spans="1:6" ht="52.8" x14ac:dyDescent="0.3">
      <c r="A39" s="89">
        <v>2</v>
      </c>
      <c r="B39" s="90" t="s">
        <v>597</v>
      </c>
      <c r="C39" s="91" t="s">
        <v>63</v>
      </c>
      <c r="D39" s="191">
        <v>279516301</v>
      </c>
      <c r="E39" s="191">
        <v>215782667</v>
      </c>
      <c r="F39" s="191">
        <v>1052064550</v>
      </c>
    </row>
    <row r="40" spans="1:6" x14ac:dyDescent="0.25">
      <c r="A40" s="113" t="s">
        <v>529</v>
      </c>
      <c r="B40" s="113" t="s">
        <v>529</v>
      </c>
      <c r="C40" s="113" t="s">
        <v>529</v>
      </c>
      <c r="D40" s="192" t="s">
        <v>529</v>
      </c>
      <c r="E40" s="192" t="s">
        <v>529</v>
      </c>
      <c r="F40" s="192" t="s">
        <v>529</v>
      </c>
    </row>
    <row r="41" spans="1:6" ht="26.4" x14ac:dyDescent="0.3">
      <c r="A41" s="98"/>
      <c r="B41" s="93" t="s">
        <v>532</v>
      </c>
      <c r="C41" s="94" t="s">
        <v>64</v>
      </c>
      <c r="D41" s="191">
        <v>164235750</v>
      </c>
      <c r="E41" s="191">
        <v>125685872</v>
      </c>
      <c r="F41" s="191">
        <v>607619362</v>
      </c>
    </row>
    <row r="42" spans="1:6" ht="26.4" x14ac:dyDescent="0.3">
      <c r="A42" s="98"/>
      <c r="B42" s="93" t="s">
        <v>533</v>
      </c>
      <c r="C42" s="94" t="s">
        <v>65</v>
      </c>
      <c r="D42" s="191">
        <v>2280000</v>
      </c>
      <c r="E42" s="191">
        <v>3060000</v>
      </c>
      <c r="F42" s="191">
        <v>21570000</v>
      </c>
    </row>
    <row r="43" spans="1:6" ht="52.8" x14ac:dyDescent="0.3">
      <c r="A43" s="98"/>
      <c r="B43" s="93" t="s">
        <v>598</v>
      </c>
      <c r="C43" s="94" t="s">
        <v>66</v>
      </c>
      <c r="D43" s="191">
        <v>4604957</v>
      </c>
      <c r="E43" s="191">
        <v>4084120</v>
      </c>
      <c r="F43" s="191">
        <v>21846410</v>
      </c>
    </row>
    <row r="44" spans="1:6" ht="26.4" x14ac:dyDescent="0.3">
      <c r="A44" s="98"/>
      <c r="B44" s="93" t="s">
        <v>534</v>
      </c>
      <c r="C44" s="94" t="s">
        <v>67</v>
      </c>
      <c r="D44" s="191">
        <v>108395594</v>
      </c>
      <c r="E44" s="191">
        <v>82952675</v>
      </c>
      <c r="F44" s="191">
        <v>401028778</v>
      </c>
    </row>
    <row r="45" spans="1:6" ht="66" x14ac:dyDescent="0.3">
      <c r="A45" s="89">
        <v>3</v>
      </c>
      <c r="B45" s="99" t="s">
        <v>535</v>
      </c>
      <c r="C45" s="91" t="s">
        <v>68</v>
      </c>
      <c r="D45" s="191">
        <v>164189961</v>
      </c>
      <c r="E45" s="191">
        <v>130266066</v>
      </c>
      <c r="F45" s="191">
        <v>633017530</v>
      </c>
    </row>
    <row r="46" spans="1:6" x14ac:dyDescent="0.25">
      <c r="A46" s="113" t="s">
        <v>529</v>
      </c>
      <c r="B46" s="113" t="s">
        <v>529</v>
      </c>
      <c r="C46" s="113" t="s">
        <v>529</v>
      </c>
      <c r="D46" s="192" t="s">
        <v>529</v>
      </c>
      <c r="E46" s="192" t="s">
        <v>529</v>
      </c>
      <c r="F46" s="192" t="s">
        <v>529</v>
      </c>
    </row>
    <row r="47" spans="1:6" ht="26.4" x14ac:dyDescent="0.3">
      <c r="A47" s="98"/>
      <c r="B47" s="100" t="s">
        <v>274</v>
      </c>
      <c r="C47" s="94" t="s">
        <v>69</v>
      </c>
      <c r="D47" s="191">
        <v>150989961</v>
      </c>
      <c r="E47" s="191">
        <v>117066066</v>
      </c>
      <c r="F47" s="191">
        <v>567017530</v>
      </c>
    </row>
    <row r="48" spans="1:6" ht="26.4" x14ac:dyDescent="0.3">
      <c r="A48" s="98"/>
      <c r="B48" s="100" t="s">
        <v>36</v>
      </c>
      <c r="C48" s="94" t="s">
        <v>70</v>
      </c>
      <c r="D48" s="191">
        <v>13200000</v>
      </c>
      <c r="E48" s="191">
        <v>13200000</v>
      </c>
      <c r="F48" s="191">
        <v>66000000</v>
      </c>
    </row>
    <row r="49" spans="1:6" ht="26.4" x14ac:dyDescent="0.3">
      <c r="A49" s="98">
        <v>4</v>
      </c>
      <c r="B49" s="100" t="s">
        <v>536</v>
      </c>
      <c r="C49" s="94" t="s">
        <v>82</v>
      </c>
      <c r="D49" s="191">
        <v>0</v>
      </c>
      <c r="E49" s="191">
        <v>0</v>
      </c>
      <c r="F49" s="191">
        <v>0</v>
      </c>
    </row>
    <row r="50" spans="1:6" x14ac:dyDescent="0.25">
      <c r="A50" s="113" t="s">
        <v>529</v>
      </c>
      <c r="B50" s="113" t="s">
        <v>529</v>
      </c>
      <c r="C50" s="113" t="s">
        <v>529</v>
      </c>
      <c r="D50" s="192" t="s">
        <v>529</v>
      </c>
      <c r="E50" s="192" t="s">
        <v>529</v>
      </c>
      <c r="F50" s="192" t="s">
        <v>529</v>
      </c>
    </row>
    <row r="51" spans="1:6" ht="39.6" x14ac:dyDescent="0.3">
      <c r="A51" s="98">
        <v>5</v>
      </c>
      <c r="B51" s="100" t="s">
        <v>537</v>
      </c>
      <c r="C51" s="94" t="s">
        <v>86</v>
      </c>
      <c r="D51" s="191">
        <v>0</v>
      </c>
      <c r="E51" s="191">
        <v>0</v>
      </c>
      <c r="F51" s="191">
        <v>0</v>
      </c>
    </row>
    <row r="52" spans="1:6" x14ac:dyDescent="0.25">
      <c r="A52" s="113" t="s">
        <v>529</v>
      </c>
      <c r="B52" s="113" t="s">
        <v>529</v>
      </c>
      <c r="C52" s="113" t="s">
        <v>529</v>
      </c>
      <c r="D52" s="192" t="s">
        <v>529</v>
      </c>
      <c r="E52" s="192" t="s">
        <v>529</v>
      </c>
      <c r="F52" s="192" t="s">
        <v>529</v>
      </c>
    </row>
    <row r="53" spans="1:6" ht="26.4" x14ac:dyDescent="0.3">
      <c r="A53" s="89">
        <v>6</v>
      </c>
      <c r="B53" s="90" t="s">
        <v>37</v>
      </c>
      <c r="C53" s="91" t="s">
        <v>71</v>
      </c>
      <c r="D53" s="191">
        <v>0</v>
      </c>
      <c r="E53" s="191">
        <v>0</v>
      </c>
      <c r="F53" s="191">
        <v>0</v>
      </c>
    </row>
    <row r="54" spans="1:6" x14ac:dyDescent="0.25">
      <c r="A54" s="113" t="s">
        <v>529</v>
      </c>
      <c r="B54" s="113" t="s">
        <v>529</v>
      </c>
      <c r="C54" s="113" t="s">
        <v>529</v>
      </c>
      <c r="D54" s="192" t="s">
        <v>529</v>
      </c>
      <c r="E54" s="192" t="s">
        <v>529</v>
      </c>
      <c r="F54" s="192" t="s">
        <v>529</v>
      </c>
    </row>
    <row r="55" spans="1:6" ht="66" x14ac:dyDescent="0.3">
      <c r="A55" s="89">
        <v>7</v>
      </c>
      <c r="B55" s="90" t="s">
        <v>275</v>
      </c>
      <c r="C55" s="91" t="s">
        <v>72</v>
      </c>
      <c r="D55" s="191">
        <v>60000000</v>
      </c>
      <c r="E55" s="191">
        <v>60000000</v>
      </c>
      <c r="F55" s="191">
        <v>300000000</v>
      </c>
    </row>
    <row r="56" spans="1:6" x14ac:dyDescent="0.25">
      <c r="A56" s="113" t="s">
        <v>529</v>
      </c>
      <c r="B56" s="113" t="s">
        <v>529</v>
      </c>
      <c r="C56" s="113" t="s">
        <v>529</v>
      </c>
      <c r="D56" s="192" t="s">
        <v>529</v>
      </c>
      <c r="E56" s="192" t="s">
        <v>529</v>
      </c>
      <c r="F56" s="192" t="s">
        <v>529</v>
      </c>
    </row>
    <row r="57" spans="1:6" ht="26.4" x14ac:dyDescent="0.3">
      <c r="A57" s="98"/>
      <c r="B57" s="101" t="s">
        <v>276</v>
      </c>
      <c r="C57" s="94" t="s">
        <v>73</v>
      </c>
      <c r="D57" s="191">
        <v>60000000</v>
      </c>
      <c r="E57" s="191">
        <v>60000000</v>
      </c>
      <c r="F57" s="191">
        <v>300000000</v>
      </c>
    </row>
    <row r="58" spans="1:6" ht="26.4" x14ac:dyDescent="0.3">
      <c r="A58" s="98"/>
      <c r="B58" s="101" t="s">
        <v>252</v>
      </c>
      <c r="C58" s="94" t="s">
        <v>74</v>
      </c>
      <c r="D58" s="191">
        <v>0</v>
      </c>
      <c r="E58" s="191">
        <v>0</v>
      </c>
      <c r="F58" s="191">
        <v>0</v>
      </c>
    </row>
    <row r="59" spans="1:6" ht="26.4" x14ac:dyDescent="0.3">
      <c r="A59" s="98"/>
      <c r="B59" s="101" t="s">
        <v>39</v>
      </c>
      <c r="C59" s="94" t="s">
        <v>75</v>
      </c>
      <c r="D59" s="191">
        <v>0</v>
      </c>
      <c r="E59" s="191">
        <v>0</v>
      </c>
      <c r="F59" s="191">
        <v>0</v>
      </c>
    </row>
    <row r="60" spans="1:6" ht="145.19999999999999" x14ac:dyDescent="0.3">
      <c r="A60" s="89">
        <v>8</v>
      </c>
      <c r="B60" s="99" t="s">
        <v>277</v>
      </c>
      <c r="C60" s="91" t="s">
        <v>76</v>
      </c>
      <c r="D60" s="191">
        <v>0</v>
      </c>
      <c r="E60" s="191">
        <v>0</v>
      </c>
      <c r="F60" s="191">
        <v>0</v>
      </c>
    </row>
    <row r="61" spans="1:6" x14ac:dyDescent="0.25">
      <c r="A61" s="113" t="s">
        <v>529</v>
      </c>
      <c r="B61" s="113" t="s">
        <v>529</v>
      </c>
      <c r="C61" s="113" t="s">
        <v>529</v>
      </c>
      <c r="D61" s="192" t="s">
        <v>529</v>
      </c>
      <c r="E61" s="192" t="s">
        <v>529</v>
      </c>
      <c r="F61" s="192" t="s">
        <v>529</v>
      </c>
    </row>
    <row r="62" spans="1:6" ht="26.4" x14ac:dyDescent="0.3">
      <c r="A62" s="98"/>
      <c r="B62" s="100" t="s">
        <v>253</v>
      </c>
      <c r="C62" s="94" t="s">
        <v>77</v>
      </c>
      <c r="D62" s="191">
        <v>0</v>
      </c>
      <c r="E62" s="191">
        <v>0</v>
      </c>
      <c r="F62" s="191">
        <v>0</v>
      </c>
    </row>
    <row r="63" spans="1:6" ht="26.4" x14ac:dyDescent="0.3">
      <c r="A63" s="98"/>
      <c r="B63" s="100" t="s">
        <v>202</v>
      </c>
      <c r="C63" s="94" t="s">
        <v>78</v>
      </c>
      <c r="D63" s="191">
        <v>0</v>
      </c>
      <c r="E63" s="191">
        <v>0</v>
      </c>
      <c r="F63" s="191">
        <v>0</v>
      </c>
    </row>
    <row r="64" spans="1:6" s="25" customFormat="1" ht="39.6" x14ac:dyDescent="0.3">
      <c r="A64" s="98"/>
      <c r="B64" s="100" t="s">
        <v>278</v>
      </c>
      <c r="C64" s="94" t="s">
        <v>79</v>
      </c>
      <c r="D64" s="191">
        <v>0</v>
      </c>
      <c r="E64" s="191">
        <v>0</v>
      </c>
      <c r="F64" s="191">
        <v>0</v>
      </c>
    </row>
    <row r="65" spans="1:6" s="25" customFormat="1" ht="26.4" x14ac:dyDescent="0.3">
      <c r="A65" s="98"/>
      <c r="B65" s="101" t="s">
        <v>254</v>
      </c>
      <c r="C65" s="94" t="s">
        <v>80</v>
      </c>
      <c r="D65" s="191">
        <v>0</v>
      </c>
      <c r="E65" s="191">
        <v>0</v>
      </c>
      <c r="F65" s="191">
        <v>0</v>
      </c>
    </row>
    <row r="66" spans="1:6" ht="26.4" x14ac:dyDescent="0.3">
      <c r="A66" s="98"/>
      <c r="B66" s="101" t="s">
        <v>538</v>
      </c>
      <c r="C66" s="94" t="s">
        <v>81</v>
      </c>
      <c r="D66" s="191">
        <v>0</v>
      </c>
      <c r="E66" s="191">
        <v>0</v>
      </c>
      <c r="F66" s="191">
        <v>0</v>
      </c>
    </row>
    <row r="67" spans="1:6" ht="52.8" x14ac:dyDescent="0.3">
      <c r="A67" s="89">
        <v>9</v>
      </c>
      <c r="B67" s="90" t="s">
        <v>279</v>
      </c>
      <c r="C67" s="91" t="s">
        <v>82</v>
      </c>
      <c r="D67" s="191">
        <v>54622295</v>
      </c>
      <c r="E67" s="191">
        <v>32502842</v>
      </c>
      <c r="F67" s="191">
        <v>217288511</v>
      </c>
    </row>
    <row r="68" spans="1:6" s="25" customFormat="1" x14ac:dyDescent="0.25">
      <c r="A68" s="113" t="s">
        <v>529</v>
      </c>
      <c r="B68" s="113" t="s">
        <v>529</v>
      </c>
      <c r="C68" s="113" t="s">
        <v>529</v>
      </c>
      <c r="D68" s="192" t="s">
        <v>529</v>
      </c>
      <c r="E68" s="192" t="s">
        <v>529</v>
      </c>
      <c r="F68" s="192" t="s">
        <v>529</v>
      </c>
    </row>
    <row r="69" spans="1:6" s="25" customFormat="1" ht="26.4" x14ac:dyDescent="0.3">
      <c r="A69" s="98"/>
      <c r="B69" s="93" t="s">
        <v>41</v>
      </c>
      <c r="C69" s="94" t="s">
        <v>83</v>
      </c>
      <c r="D69" s="191">
        <v>54563066</v>
      </c>
      <c r="E69" s="191">
        <v>32365947</v>
      </c>
      <c r="F69" s="191">
        <v>168254762</v>
      </c>
    </row>
    <row r="70" spans="1:6" s="25" customFormat="1" ht="26.4" x14ac:dyDescent="0.3">
      <c r="A70" s="98"/>
      <c r="B70" s="93" t="s">
        <v>42</v>
      </c>
      <c r="C70" s="94" t="s">
        <v>84</v>
      </c>
      <c r="D70" s="191">
        <v>59229</v>
      </c>
      <c r="E70" s="191">
        <v>136895</v>
      </c>
      <c r="F70" s="191">
        <v>1211809</v>
      </c>
    </row>
    <row r="71" spans="1:6" ht="26.4" x14ac:dyDescent="0.3">
      <c r="A71" s="98"/>
      <c r="B71" s="93" t="s">
        <v>43</v>
      </c>
      <c r="C71" s="94" t="s">
        <v>85</v>
      </c>
      <c r="D71" s="191">
        <v>0</v>
      </c>
      <c r="E71" s="191">
        <v>0</v>
      </c>
      <c r="F71" s="191">
        <v>47821940</v>
      </c>
    </row>
    <row r="72" spans="1:6" ht="26.4" x14ac:dyDescent="0.3">
      <c r="A72" s="89">
        <v>10</v>
      </c>
      <c r="B72" s="90" t="s">
        <v>539</v>
      </c>
      <c r="C72" s="91" t="s">
        <v>86</v>
      </c>
      <c r="D72" s="191">
        <v>12155000</v>
      </c>
      <c r="E72" s="191">
        <v>5637500</v>
      </c>
      <c r="F72" s="191">
        <v>32367500</v>
      </c>
    </row>
    <row r="73" spans="1:6" x14ac:dyDescent="0.25">
      <c r="A73" s="113" t="s">
        <v>529</v>
      </c>
      <c r="B73" s="113" t="s">
        <v>529</v>
      </c>
      <c r="C73" s="113" t="s">
        <v>529</v>
      </c>
      <c r="D73" s="192" t="s">
        <v>529</v>
      </c>
      <c r="E73" s="192" t="s">
        <v>529</v>
      </c>
      <c r="F73" s="192" t="s">
        <v>529</v>
      </c>
    </row>
    <row r="74" spans="1:6" ht="26.4" x14ac:dyDescent="0.3">
      <c r="A74" s="89"/>
      <c r="B74" s="93" t="s">
        <v>44</v>
      </c>
      <c r="C74" s="94" t="s">
        <v>87</v>
      </c>
      <c r="D74" s="191">
        <v>0</v>
      </c>
      <c r="E74" s="191">
        <v>0</v>
      </c>
      <c r="F74" s="191">
        <v>0</v>
      </c>
    </row>
    <row r="75" spans="1:6" ht="26.4" x14ac:dyDescent="0.3">
      <c r="A75" s="89"/>
      <c r="B75" s="93" t="s">
        <v>280</v>
      </c>
      <c r="C75" s="94" t="s">
        <v>88</v>
      </c>
      <c r="D75" s="191">
        <v>0</v>
      </c>
      <c r="E75" s="191">
        <v>0</v>
      </c>
      <c r="F75" s="191">
        <v>0</v>
      </c>
    </row>
    <row r="76" spans="1:6" ht="26.4" x14ac:dyDescent="0.3">
      <c r="A76" s="89"/>
      <c r="B76" s="93" t="s">
        <v>45</v>
      </c>
      <c r="C76" s="94" t="s">
        <v>89</v>
      </c>
      <c r="D76" s="191">
        <v>0</v>
      </c>
      <c r="E76" s="191">
        <v>0</v>
      </c>
      <c r="F76" s="191">
        <v>0</v>
      </c>
    </row>
    <row r="77" spans="1:6" ht="26.4" x14ac:dyDescent="0.3">
      <c r="A77" s="89"/>
      <c r="B77" s="93" t="s">
        <v>46</v>
      </c>
      <c r="C77" s="94" t="s">
        <v>90</v>
      </c>
      <c r="D77" s="191">
        <v>12155000</v>
      </c>
      <c r="E77" s="191">
        <v>5637500</v>
      </c>
      <c r="F77" s="191">
        <v>32367500</v>
      </c>
    </row>
    <row r="78" spans="1:6" ht="26.4" x14ac:dyDescent="0.3">
      <c r="A78" s="89"/>
      <c r="B78" s="93" t="s">
        <v>281</v>
      </c>
      <c r="C78" s="94" t="s">
        <v>91</v>
      </c>
      <c r="D78" s="191">
        <v>0</v>
      </c>
      <c r="E78" s="191">
        <v>0</v>
      </c>
      <c r="F78" s="191">
        <v>0</v>
      </c>
    </row>
    <row r="79" spans="1:6" ht="26.4" x14ac:dyDescent="0.3">
      <c r="A79" s="89"/>
      <c r="B79" s="93" t="s">
        <v>43</v>
      </c>
      <c r="C79" s="94" t="s">
        <v>92</v>
      </c>
      <c r="D79" s="191">
        <v>0</v>
      </c>
      <c r="E79" s="191">
        <v>0</v>
      </c>
      <c r="F79" s="191">
        <v>0</v>
      </c>
    </row>
    <row r="80" spans="1:6" ht="26.4" x14ac:dyDescent="0.3">
      <c r="A80" s="89"/>
      <c r="B80" s="93" t="s">
        <v>595</v>
      </c>
      <c r="C80" s="94" t="s">
        <v>93</v>
      </c>
      <c r="D80" s="191">
        <v>0</v>
      </c>
      <c r="E80" s="191">
        <v>0</v>
      </c>
      <c r="F80" s="191">
        <v>0</v>
      </c>
    </row>
    <row r="81" spans="1:6" ht="39.6" x14ac:dyDescent="0.3">
      <c r="A81" s="173" t="s">
        <v>26</v>
      </c>
      <c r="B81" s="171" t="s">
        <v>282</v>
      </c>
      <c r="C81" s="172" t="s">
        <v>94</v>
      </c>
      <c r="D81" s="194">
        <v>24614810317</v>
      </c>
      <c r="E81" s="194">
        <v>20892142146</v>
      </c>
      <c r="F81" s="194">
        <v>106044421141</v>
      </c>
    </row>
    <row r="82" spans="1:6" ht="26.4" x14ac:dyDescent="0.3">
      <c r="A82" s="173" t="s">
        <v>27</v>
      </c>
      <c r="B82" s="171" t="s">
        <v>256</v>
      </c>
      <c r="C82" s="172" t="s">
        <v>95</v>
      </c>
      <c r="D82" s="194">
        <v>-10021323570</v>
      </c>
      <c r="E82" s="194">
        <v>-3931862620</v>
      </c>
      <c r="F82" s="194">
        <v>-2292440445</v>
      </c>
    </row>
    <row r="83" spans="1:6" ht="52.8" x14ac:dyDescent="0.3">
      <c r="A83" s="89">
        <v>1</v>
      </c>
      <c r="B83" s="90" t="s">
        <v>540</v>
      </c>
      <c r="C83" s="91" t="s">
        <v>96</v>
      </c>
      <c r="D83" s="191">
        <v>603058798</v>
      </c>
      <c r="E83" s="191">
        <v>-4512321061</v>
      </c>
      <c r="F83" s="191">
        <v>-31846553526</v>
      </c>
    </row>
    <row r="84" spans="1:6" ht="26.4" x14ac:dyDescent="0.3">
      <c r="A84" s="89">
        <v>2</v>
      </c>
      <c r="B84" s="90" t="s">
        <v>47</v>
      </c>
      <c r="C84" s="91" t="s">
        <v>97</v>
      </c>
      <c r="D84" s="191">
        <v>-10624382368</v>
      </c>
      <c r="E84" s="191">
        <v>580458441</v>
      </c>
      <c r="F84" s="191">
        <v>29554113081</v>
      </c>
    </row>
    <row r="85" spans="1:6" ht="66" x14ac:dyDescent="0.3">
      <c r="A85" s="173" t="s">
        <v>28</v>
      </c>
      <c r="B85" s="171" t="s">
        <v>283</v>
      </c>
      <c r="C85" s="172" t="s">
        <v>98</v>
      </c>
      <c r="D85" s="194">
        <v>14593486747</v>
      </c>
      <c r="E85" s="194">
        <v>16960279526</v>
      </c>
      <c r="F85" s="194">
        <v>103751980696</v>
      </c>
    </row>
    <row r="86" spans="1:6" ht="26.4" x14ac:dyDescent="0.3">
      <c r="A86" s="173" t="s">
        <v>29</v>
      </c>
      <c r="B86" s="171" t="s">
        <v>48</v>
      </c>
      <c r="C86" s="172" t="s">
        <v>99</v>
      </c>
      <c r="D86" s="194">
        <v>3362775117143</v>
      </c>
      <c r="E86" s="194">
        <v>2806562959774</v>
      </c>
      <c r="F86" s="194">
        <v>2519677012834</v>
      </c>
    </row>
    <row r="87" spans="1:6" ht="62.25" customHeight="1" x14ac:dyDescent="0.3">
      <c r="A87" s="173" t="s">
        <v>30</v>
      </c>
      <c r="B87" s="171" t="s">
        <v>578</v>
      </c>
      <c r="C87" s="172" t="s">
        <v>100</v>
      </c>
      <c r="D87" s="194">
        <v>1094108201821</v>
      </c>
      <c r="E87" s="194">
        <v>556212157369</v>
      </c>
      <c r="F87" s="194">
        <v>1937206306130</v>
      </c>
    </row>
    <row r="88" spans="1:6" s="25" customFormat="1" ht="52.8" x14ac:dyDescent="0.3">
      <c r="A88" s="89">
        <v>1</v>
      </c>
      <c r="B88" s="90" t="s">
        <v>541</v>
      </c>
      <c r="C88" s="91" t="s">
        <v>101</v>
      </c>
      <c r="D88" s="191">
        <v>14593486747</v>
      </c>
      <c r="E88" s="191">
        <v>16960279526</v>
      </c>
      <c r="F88" s="191">
        <v>103751980696</v>
      </c>
    </row>
    <row r="89" spans="1:6" ht="52.8" x14ac:dyDescent="0.3">
      <c r="A89" s="89">
        <v>2</v>
      </c>
      <c r="B89" s="90" t="s">
        <v>542</v>
      </c>
      <c r="C89" s="91" t="s">
        <v>102</v>
      </c>
      <c r="D89" s="191">
        <v>0</v>
      </c>
      <c r="E89" s="191">
        <v>0</v>
      </c>
      <c r="F89" s="191">
        <v>0</v>
      </c>
    </row>
    <row r="90" spans="1:6" ht="52.8" x14ac:dyDescent="0.3">
      <c r="A90" s="89">
        <v>3</v>
      </c>
      <c r="B90" s="90" t="s">
        <v>543</v>
      </c>
      <c r="C90" s="91" t="s">
        <v>103</v>
      </c>
      <c r="D90" s="191">
        <v>1079514715074</v>
      </c>
      <c r="E90" s="191">
        <v>539251877843</v>
      </c>
      <c r="F90" s="191">
        <v>1833454325434</v>
      </c>
    </row>
    <row r="91" spans="1:6" ht="52.8" x14ac:dyDescent="0.3">
      <c r="A91" s="89"/>
      <c r="B91" s="90" t="s">
        <v>284</v>
      </c>
      <c r="C91" s="91" t="s">
        <v>544</v>
      </c>
      <c r="D91" s="191">
        <v>1240748583631</v>
      </c>
      <c r="E91" s="191">
        <v>688285833264</v>
      </c>
      <c r="F91" s="191">
        <v>2590067918773</v>
      </c>
    </row>
    <row r="92" spans="1:6" ht="52.8" x14ac:dyDescent="0.3">
      <c r="A92" s="89"/>
      <c r="B92" s="90" t="s">
        <v>285</v>
      </c>
      <c r="C92" s="91" t="s">
        <v>545</v>
      </c>
      <c r="D92" s="191">
        <v>-161233868557</v>
      </c>
      <c r="E92" s="191">
        <v>-149033955421</v>
      </c>
      <c r="F92" s="191">
        <v>-756613593339</v>
      </c>
    </row>
    <row r="93" spans="1:6" s="29" customFormat="1" ht="26.4" x14ac:dyDescent="0.3">
      <c r="A93" s="170" t="s">
        <v>31</v>
      </c>
      <c r="B93" s="171" t="s">
        <v>49</v>
      </c>
      <c r="C93" s="172" t="s">
        <v>104</v>
      </c>
      <c r="D93" s="194">
        <v>4456883318964</v>
      </c>
      <c r="E93" s="194">
        <v>3362775117143</v>
      </c>
      <c r="F93" s="194">
        <v>4456883318964</v>
      </c>
    </row>
    <row r="94" spans="1:6" ht="52.8" x14ac:dyDescent="0.3">
      <c r="A94" s="170" t="s">
        <v>32</v>
      </c>
      <c r="B94" s="171" t="s">
        <v>257</v>
      </c>
      <c r="C94" s="172" t="s">
        <v>105</v>
      </c>
      <c r="D94" s="194">
        <v>0</v>
      </c>
      <c r="E94" s="194">
        <v>0</v>
      </c>
      <c r="F94" s="194">
        <v>0</v>
      </c>
    </row>
    <row r="95" spans="1:6" ht="52.8" x14ac:dyDescent="0.3">
      <c r="A95" s="102"/>
      <c r="B95" s="90" t="s">
        <v>258</v>
      </c>
      <c r="C95" s="91" t="s">
        <v>106</v>
      </c>
      <c r="D95" s="182">
        <v>0</v>
      </c>
      <c r="E95" s="182">
        <v>0</v>
      </c>
      <c r="F95" s="182">
        <v>0</v>
      </c>
    </row>
    <row r="96" spans="1:6" ht="16.95" customHeight="1" x14ac:dyDescent="0.3"/>
    <row r="97" spans="1:6" ht="16.95" customHeight="1" x14ac:dyDescent="0.3">
      <c r="A97" s="19" t="s">
        <v>10</v>
      </c>
      <c r="D97" s="19" t="s">
        <v>11</v>
      </c>
    </row>
    <row r="98" spans="1:6" ht="16.95" customHeight="1" x14ac:dyDescent="0.3">
      <c r="A98" s="20" t="s">
        <v>12</v>
      </c>
      <c r="D98" s="20" t="s">
        <v>13</v>
      </c>
    </row>
    <row r="99" spans="1:6" ht="16.95" customHeight="1" x14ac:dyDescent="0.3">
      <c r="A99" s="20"/>
      <c r="D99" s="20"/>
    </row>
    <row r="100" spans="1:6" ht="16.95" customHeight="1" x14ac:dyDescent="0.3">
      <c r="A100" s="20"/>
      <c r="D100" s="20"/>
    </row>
    <row r="101" spans="1:6" ht="16.95" customHeight="1" x14ac:dyDescent="0.3">
      <c r="A101" s="20"/>
      <c r="D101" s="20"/>
    </row>
    <row r="102" spans="1:6" ht="16.95" customHeight="1" x14ac:dyDescent="0.3">
      <c r="A102" s="20"/>
      <c r="D102" s="20"/>
    </row>
    <row r="103" spans="1:6" ht="16.95" customHeight="1" x14ac:dyDescent="0.3"/>
    <row r="104" spans="1:6" ht="16.95" customHeight="1" x14ac:dyDescent="0.3"/>
    <row r="105" spans="1:6" ht="16.95" customHeight="1" x14ac:dyDescent="0.3">
      <c r="A105" s="30" t="s">
        <v>14</v>
      </c>
      <c r="B105" s="31"/>
      <c r="D105" s="30" t="s">
        <v>1090</v>
      </c>
      <c r="E105" s="31"/>
      <c r="F105" s="31"/>
    </row>
    <row r="106" spans="1:6" ht="16.95" customHeight="1" x14ac:dyDescent="0.3">
      <c r="A106" s="27" t="s">
        <v>1098</v>
      </c>
      <c r="D106" s="27" t="s">
        <v>1099</v>
      </c>
    </row>
    <row r="107" spans="1:6" ht="16.95" customHeight="1" x14ac:dyDescent="0.3">
      <c r="A107" s="14" t="s">
        <v>1100</v>
      </c>
      <c r="D107" s="14" t="s">
        <v>1101</v>
      </c>
    </row>
  </sheetData>
  <mergeCells count="12">
    <mergeCell ref="C14:F14"/>
    <mergeCell ref="A1:F1"/>
    <mergeCell ref="A2:F2"/>
    <mergeCell ref="A3:F4"/>
    <mergeCell ref="A5:F5"/>
    <mergeCell ref="C7:F7"/>
    <mergeCell ref="C8:F8"/>
    <mergeCell ref="C9:F9"/>
    <mergeCell ref="C10:F10"/>
    <mergeCell ref="C11:F11"/>
    <mergeCell ref="C12:F12"/>
    <mergeCell ref="C13:F13"/>
  </mergeCells>
  <printOptions horizontalCentered="1"/>
  <pageMargins left="0.3" right="0.3" top="0.75" bottom="0.5" header="0.3" footer="0.3"/>
  <pageSetup paperSize="9" scale="73" fitToHeight="0" orientation="portrait" r:id="rId1"/>
  <headerFooter>
    <oddHeader>&amp;L&amp;"Arial"&amp;9&amp;K317100 PUBLIC&amp;1#_x000D_</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83"/>
  <sheetViews>
    <sheetView view="pageBreakPreview" topLeftCell="A65" zoomScale="95" zoomScaleNormal="100" zoomScaleSheetLayoutView="95" workbookViewId="0">
      <selection activeCell="F69" sqref="A1:XFD1048576"/>
    </sheetView>
  </sheetViews>
  <sheetFormatPr defaultColWidth="8.77734375" defaultRowHeight="13.2" x14ac:dyDescent="0.25"/>
  <cols>
    <col min="1" max="1" width="9" style="14" customWidth="1"/>
    <col min="2" max="2" width="39.77734375" style="14" customWidth="1"/>
    <col min="3" max="3" width="9.21875" style="14" customWidth="1"/>
    <col min="4" max="4" width="28" style="14" customWidth="1"/>
    <col min="5" max="5" width="29.44140625" style="14" customWidth="1"/>
    <col min="6" max="6" width="26.44140625" style="14" customWidth="1"/>
    <col min="7" max="7" width="22.6640625" style="14" customWidth="1"/>
    <col min="8" max="16384" width="8.77734375" style="144"/>
  </cols>
  <sheetData>
    <row r="1" spans="1:7" ht="44.25" customHeight="1" x14ac:dyDescent="0.25">
      <c r="A1" s="206" t="s">
        <v>573</v>
      </c>
      <c r="B1" s="206"/>
      <c r="C1" s="206"/>
      <c r="D1" s="206"/>
      <c r="E1" s="206"/>
      <c r="F1" s="206"/>
      <c r="G1" s="206"/>
    </row>
    <row r="2" spans="1:7" ht="59.25" customHeight="1" x14ac:dyDescent="0.25">
      <c r="A2" s="207" t="s">
        <v>574</v>
      </c>
      <c r="B2" s="207"/>
      <c r="C2" s="207"/>
      <c r="D2" s="207"/>
      <c r="E2" s="207"/>
      <c r="F2" s="207"/>
      <c r="G2" s="207"/>
    </row>
    <row r="3" spans="1:7" ht="15" customHeight="1" x14ac:dyDescent="0.25">
      <c r="A3" s="208" t="s">
        <v>524</v>
      </c>
      <c r="B3" s="208"/>
      <c r="C3" s="208"/>
      <c r="D3" s="208"/>
      <c r="E3" s="208"/>
      <c r="F3" s="208"/>
      <c r="G3" s="208"/>
    </row>
    <row r="4" spans="1:7" ht="27.45" customHeight="1" x14ac:dyDescent="0.25">
      <c r="A4" s="208"/>
      <c r="B4" s="208"/>
      <c r="C4" s="208"/>
      <c r="D4" s="208"/>
      <c r="E4" s="208"/>
      <c r="F4" s="208"/>
      <c r="G4" s="208"/>
    </row>
    <row r="5" spans="1:7" ht="16.95" customHeight="1" x14ac:dyDescent="0.25">
      <c r="A5" s="209" t="s">
        <v>1088</v>
      </c>
      <c r="B5" s="209"/>
      <c r="C5" s="209"/>
      <c r="D5" s="209"/>
      <c r="E5" s="209"/>
      <c r="F5" s="209"/>
      <c r="G5" s="209"/>
    </row>
    <row r="6" spans="1:7" ht="16.95" customHeight="1" x14ac:dyDescent="0.25"/>
    <row r="7" spans="1:7" ht="16.95" customHeight="1" x14ac:dyDescent="0.25">
      <c r="A7" s="115" t="s">
        <v>2</v>
      </c>
      <c r="C7" s="210" t="s">
        <v>1090</v>
      </c>
      <c r="D7" s="210"/>
      <c r="E7" s="210"/>
      <c r="F7" s="210"/>
      <c r="G7" s="210"/>
    </row>
    <row r="8" spans="1:7" ht="16.95" customHeight="1" x14ac:dyDescent="0.25">
      <c r="A8" s="14" t="s">
        <v>15</v>
      </c>
      <c r="C8" s="205" t="s">
        <v>1091</v>
      </c>
      <c r="D8" s="205"/>
      <c r="E8" s="205"/>
      <c r="F8" s="205"/>
      <c r="G8" s="205"/>
    </row>
    <row r="9" spans="1:7" ht="16.95" customHeight="1" x14ac:dyDescent="0.25">
      <c r="A9" s="115" t="s">
        <v>3</v>
      </c>
      <c r="C9" s="210" t="s">
        <v>1092</v>
      </c>
      <c r="D9" s="210"/>
      <c r="E9" s="210"/>
      <c r="F9" s="210"/>
      <c r="G9" s="210"/>
    </row>
    <row r="10" spans="1:7" ht="16.95" customHeight="1" x14ac:dyDescent="0.25">
      <c r="A10" s="14" t="s">
        <v>4</v>
      </c>
      <c r="C10" s="205" t="s">
        <v>1093</v>
      </c>
      <c r="D10" s="205"/>
      <c r="E10" s="205"/>
      <c r="F10" s="205"/>
      <c r="G10" s="205"/>
    </row>
    <row r="11" spans="1:7" ht="16.95" customHeight="1" x14ac:dyDescent="0.25">
      <c r="A11" s="115" t="s">
        <v>5</v>
      </c>
      <c r="C11" s="210" t="s">
        <v>1094</v>
      </c>
      <c r="D11" s="210"/>
      <c r="E11" s="210"/>
      <c r="F11" s="210"/>
      <c r="G11" s="210"/>
    </row>
    <row r="12" spans="1:7" ht="16.95" customHeight="1" x14ac:dyDescent="0.25">
      <c r="A12" s="14" t="s">
        <v>6</v>
      </c>
      <c r="C12" s="205" t="s">
        <v>1095</v>
      </c>
      <c r="D12" s="205"/>
      <c r="E12" s="205"/>
      <c r="F12" s="205"/>
      <c r="G12" s="205"/>
    </row>
    <row r="13" spans="1:7" ht="16.95" customHeight="1" x14ac:dyDescent="0.25">
      <c r="A13" s="115" t="s">
        <v>7</v>
      </c>
      <c r="C13" s="210" t="s">
        <v>1096</v>
      </c>
      <c r="D13" s="210"/>
      <c r="E13" s="210"/>
      <c r="F13" s="210"/>
      <c r="G13" s="210"/>
    </row>
    <row r="14" spans="1:7" ht="16.95" customHeight="1" x14ac:dyDescent="0.25">
      <c r="A14" s="14" t="s">
        <v>8</v>
      </c>
      <c r="C14" s="205" t="s">
        <v>1097</v>
      </c>
      <c r="D14" s="205"/>
      <c r="E14" s="205"/>
      <c r="F14" s="205"/>
      <c r="G14" s="205"/>
    </row>
    <row r="15" spans="1:7" ht="18" hidden="1" customHeight="1" x14ac:dyDescent="0.25"/>
    <row r="16" spans="1:7" ht="16.95" customHeight="1" x14ac:dyDescent="0.25">
      <c r="A16" s="109" t="s">
        <v>571</v>
      </c>
      <c r="B16" s="110" t="s">
        <v>572</v>
      </c>
    </row>
    <row r="17" spans="1:7" ht="16.95" customHeight="1" x14ac:dyDescent="0.25">
      <c r="A17" s="21" t="s">
        <v>26</v>
      </c>
      <c r="B17" s="22" t="s">
        <v>526</v>
      </c>
    </row>
    <row r="18" spans="1:7" ht="75.45" customHeight="1" x14ac:dyDescent="0.25">
      <c r="A18" s="33" t="s">
        <v>235</v>
      </c>
      <c r="B18" s="33" t="s">
        <v>107</v>
      </c>
      <c r="C18" s="33" t="s">
        <v>19</v>
      </c>
      <c r="D18" s="33" t="s">
        <v>108</v>
      </c>
      <c r="E18" s="33" t="s">
        <v>109</v>
      </c>
      <c r="F18" s="33" t="s">
        <v>110</v>
      </c>
      <c r="G18" s="33" t="s">
        <v>111</v>
      </c>
    </row>
    <row r="19" spans="1:7" ht="76.95" customHeight="1" x14ac:dyDescent="0.25">
      <c r="A19" s="185" t="s">
        <v>599</v>
      </c>
      <c r="B19" s="184" t="s">
        <v>600</v>
      </c>
      <c r="C19" s="185"/>
      <c r="D19" s="187"/>
      <c r="E19" s="187"/>
      <c r="F19" s="187"/>
      <c r="G19" s="186"/>
    </row>
    <row r="20" spans="1:7" ht="39" customHeight="1" x14ac:dyDescent="0.25">
      <c r="A20" s="180"/>
      <c r="B20" s="179"/>
      <c r="C20" s="181"/>
      <c r="D20" s="183"/>
      <c r="E20" s="189"/>
      <c r="F20" s="183"/>
      <c r="G20" s="182"/>
    </row>
    <row r="21" spans="1:7" ht="39" customHeight="1" x14ac:dyDescent="0.25">
      <c r="A21" s="185"/>
      <c r="B21" s="184" t="s">
        <v>601</v>
      </c>
      <c r="C21" s="185" t="s">
        <v>602</v>
      </c>
      <c r="D21" s="187"/>
      <c r="E21" s="187"/>
      <c r="F21" s="187"/>
      <c r="G21" s="186"/>
    </row>
    <row r="22" spans="1:7" ht="70.5" customHeight="1" x14ac:dyDescent="0.25">
      <c r="A22" s="185" t="s">
        <v>603</v>
      </c>
      <c r="B22" s="184" t="s">
        <v>604</v>
      </c>
      <c r="C22" s="185" t="s">
        <v>605</v>
      </c>
      <c r="D22" s="187"/>
      <c r="E22" s="187"/>
      <c r="F22" s="187"/>
      <c r="G22" s="186"/>
    </row>
    <row r="23" spans="1:7" ht="39" customHeight="1" x14ac:dyDescent="0.25">
      <c r="A23" s="180"/>
      <c r="B23" s="179"/>
      <c r="C23" s="181"/>
      <c r="D23" s="183"/>
      <c r="E23" s="189"/>
      <c r="F23" s="183"/>
      <c r="G23" s="182"/>
    </row>
    <row r="24" spans="1:7" ht="39" customHeight="1" x14ac:dyDescent="0.25">
      <c r="A24" s="185"/>
      <c r="B24" s="184" t="s">
        <v>606</v>
      </c>
      <c r="C24" s="185" t="s">
        <v>607</v>
      </c>
      <c r="D24" s="187"/>
      <c r="E24" s="187"/>
      <c r="F24" s="187"/>
      <c r="G24" s="186"/>
    </row>
    <row r="25" spans="1:7" ht="91.95" customHeight="1" x14ac:dyDescent="0.25">
      <c r="A25" s="185" t="s">
        <v>608</v>
      </c>
      <c r="B25" s="184" t="s">
        <v>609</v>
      </c>
      <c r="C25" s="185" t="s">
        <v>610</v>
      </c>
      <c r="D25" s="187"/>
      <c r="E25" s="187"/>
      <c r="F25" s="187"/>
      <c r="G25" s="186"/>
    </row>
    <row r="26" spans="1:7" ht="39" customHeight="1" x14ac:dyDescent="0.25">
      <c r="A26" s="180"/>
      <c r="B26" s="179"/>
      <c r="C26" s="181"/>
      <c r="D26" s="183"/>
      <c r="E26" s="189"/>
      <c r="F26" s="183"/>
      <c r="G26" s="182"/>
    </row>
    <row r="27" spans="1:7" ht="39" customHeight="1" x14ac:dyDescent="0.25">
      <c r="A27" s="185"/>
      <c r="B27" s="184" t="s">
        <v>611</v>
      </c>
      <c r="C27" s="185" t="s">
        <v>612</v>
      </c>
      <c r="D27" s="187"/>
      <c r="E27" s="187"/>
      <c r="F27" s="187">
        <v>0</v>
      </c>
      <c r="G27" s="186">
        <v>0</v>
      </c>
    </row>
    <row r="28" spans="1:7" ht="39" customHeight="1" x14ac:dyDescent="0.25">
      <c r="A28" s="185" t="s">
        <v>613</v>
      </c>
      <c r="B28" s="184" t="s">
        <v>614</v>
      </c>
      <c r="C28" s="185" t="s">
        <v>615</v>
      </c>
      <c r="D28" s="187"/>
      <c r="E28" s="187"/>
      <c r="F28" s="187"/>
      <c r="G28" s="186"/>
    </row>
    <row r="29" spans="1:7" ht="39" customHeight="1" x14ac:dyDescent="0.25">
      <c r="A29" s="180"/>
      <c r="B29" s="179"/>
      <c r="C29" s="181"/>
      <c r="D29" s="183"/>
      <c r="E29" s="189"/>
      <c r="F29" s="183"/>
      <c r="G29" s="182"/>
    </row>
    <row r="30" spans="1:7" ht="39" customHeight="1" x14ac:dyDescent="0.25">
      <c r="A30" s="180" t="s">
        <v>616</v>
      </c>
      <c r="B30" s="179" t="s">
        <v>617</v>
      </c>
      <c r="C30" s="181" t="s">
        <v>618</v>
      </c>
      <c r="D30" s="183"/>
      <c r="E30" s="189"/>
      <c r="F30" s="183">
        <v>2546373701442</v>
      </c>
      <c r="G30" s="182">
        <v>0.56687077101212502</v>
      </c>
    </row>
    <row r="31" spans="1:7" ht="34.049999999999997" customHeight="1" x14ac:dyDescent="0.25">
      <c r="A31" s="180" t="s">
        <v>619</v>
      </c>
      <c r="B31" s="179" t="s">
        <v>620</v>
      </c>
      <c r="C31" s="181" t="s">
        <v>621</v>
      </c>
      <c r="D31" s="183">
        <v>2752265</v>
      </c>
      <c r="E31" s="189">
        <v>99928.279999000006</v>
      </c>
      <c r="F31" s="183">
        <v>275029107554</v>
      </c>
      <c r="G31" s="182">
        <v>6.1226662120184398E-2</v>
      </c>
    </row>
    <row r="32" spans="1:7" ht="34.049999999999997" customHeight="1" x14ac:dyDescent="0.25">
      <c r="A32" s="180" t="s">
        <v>622</v>
      </c>
      <c r="B32" s="179" t="s">
        <v>623</v>
      </c>
      <c r="C32" s="181" t="s">
        <v>624</v>
      </c>
      <c r="D32" s="183">
        <v>5160096</v>
      </c>
      <c r="E32" s="189">
        <v>99363.82</v>
      </c>
      <c r="F32" s="183">
        <v>512726850127</v>
      </c>
      <c r="G32" s="182">
        <v>0.114142658905689</v>
      </c>
    </row>
    <row r="33" spans="1:7" ht="34.049999999999997" customHeight="1" x14ac:dyDescent="0.25">
      <c r="A33" s="180" t="s">
        <v>625</v>
      </c>
      <c r="B33" s="179" t="s">
        <v>626</v>
      </c>
      <c r="C33" s="181" t="s">
        <v>627</v>
      </c>
      <c r="D33" s="183">
        <v>9107827</v>
      </c>
      <c r="E33" s="189">
        <v>50464.259999000002</v>
      </c>
      <c r="F33" s="183">
        <v>459619749763</v>
      </c>
      <c r="G33" s="182">
        <v>0.10232001758933</v>
      </c>
    </row>
    <row r="34" spans="1:7" ht="34.049999999999997" customHeight="1" x14ac:dyDescent="0.25">
      <c r="A34" s="180" t="s">
        <v>628</v>
      </c>
      <c r="B34" s="179" t="s">
        <v>629</v>
      </c>
      <c r="C34" s="181" t="s">
        <v>630</v>
      </c>
      <c r="D34" s="183">
        <v>1300000</v>
      </c>
      <c r="E34" s="189">
        <v>100787.44</v>
      </c>
      <c r="F34" s="183">
        <v>131023672000</v>
      </c>
      <c r="G34" s="182">
        <v>2.9168338459283901E-2</v>
      </c>
    </row>
    <row r="35" spans="1:7" ht="34.049999999999997" customHeight="1" x14ac:dyDescent="0.25">
      <c r="A35" s="180" t="s">
        <v>631</v>
      </c>
      <c r="B35" s="179" t="s">
        <v>632</v>
      </c>
      <c r="C35" s="181" t="s">
        <v>633</v>
      </c>
      <c r="D35" s="183">
        <v>3231444</v>
      </c>
      <c r="E35" s="189">
        <v>100232.819999</v>
      </c>
      <c r="F35" s="183">
        <v>323896744792</v>
      </c>
      <c r="G35" s="182">
        <v>7.21055190542466E-2</v>
      </c>
    </row>
    <row r="36" spans="1:7" ht="34.049999999999997" customHeight="1" x14ac:dyDescent="0.25">
      <c r="A36" s="180" t="s">
        <v>634</v>
      </c>
      <c r="B36" s="179" t="s">
        <v>635</v>
      </c>
      <c r="C36" s="181" t="s">
        <v>636</v>
      </c>
      <c r="D36" s="183">
        <v>971260</v>
      </c>
      <c r="E36" s="189">
        <v>102522.46</v>
      </c>
      <c r="F36" s="183">
        <v>99575964500</v>
      </c>
      <c r="G36" s="182">
        <v>2.2167486154300701E-2</v>
      </c>
    </row>
    <row r="37" spans="1:7" ht="34.049999999999997" customHeight="1" x14ac:dyDescent="0.25">
      <c r="A37" s="180" t="s">
        <v>637</v>
      </c>
      <c r="B37" s="179" t="s">
        <v>638</v>
      </c>
      <c r="C37" s="181" t="s">
        <v>639</v>
      </c>
      <c r="D37" s="183">
        <v>4247530</v>
      </c>
      <c r="E37" s="189">
        <v>102344.839999</v>
      </c>
      <c r="F37" s="183">
        <v>434712778245</v>
      </c>
      <c r="G37" s="182">
        <v>9.6775256370664003E-2</v>
      </c>
    </row>
    <row r="38" spans="1:7" ht="34.049999999999997" customHeight="1" x14ac:dyDescent="0.25">
      <c r="A38" s="180" t="s">
        <v>640</v>
      </c>
      <c r="B38" s="179" t="s">
        <v>641</v>
      </c>
      <c r="C38" s="181" t="s">
        <v>642</v>
      </c>
      <c r="D38" s="183">
        <v>42250</v>
      </c>
      <c r="E38" s="189">
        <v>99999.710011000003</v>
      </c>
      <c r="F38" s="183">
        <v>4224987748</v>
      </c>
      <c r="G38" s="182">
        <v>9.4056189037345695E-4</v>
      </c>
    </row>
    <row r="39" spans="1:7" ht="34.049999999999997" customHeight="1" x14ac:dyDescent="0.25">
      <c r="A39" s="180" t="s">
        <v>643</v>
      </c>
      <c r="B39" s="179" t="s">
        <v>644</v>
      </c>
      <c r="C39" s="181" t="s">
        <v>645</v>
      </c>
      <c r="D39" s="183">
        <v>1060000</v>
      </c>
      <c r="E39" s="189">
        <v>99448.51</v>
      </c>
      <c r="F39" s="183">
        <v>105415420600</v>
      </c>
      <c r="G39" s="182">
        <v>2.3467459123635102E-2</v>
      </c>
    </row>
    <row r="40" spans="1:7" ht="34.049999999999997" customHeight="1" x14ac:dyDescent="0.25">
      <c r="A40" s="180" t="s">
        <v>646</v>
      </c>
      <c r="B40" s="179" t="s">
        <v>647</v>
      </c>
      <c r="C40" s="181" t="s">
        <v>648</v>
      </c>
      <c r="D40" s="183">
        <v>1975004</v>
      </c>
      <c r="E40" s="189">
        <v>101340.769999</v>
      </c>
      <c r="F40" s="183">
        <v>200148426113</v>
      </c>
      <c r="G40" s="182">
        <v>4.4556811344418502E-2</v>
      </c>
    </row>
    <row r="41" spans="1:7" ht="39" customHeight="1" x14ac:dyDescent="0.25">
      <c r="A41" s="180" t="s">
        <v>649</v>
      </c>
      <c r="B41" s="179" t="s">
        <v>650</v>
      </c>
      <c r="C41" s="181" t="s">
        <v>651</v>
      </c>
      <c r="D41" s="183"/>
      <c r="E41" s="189"/>
      <c r="F41" s="183">
        <v>106316441341</v>
      </c>
      <c r="G41" s="182">
        <v>2.3668043319842898E-2</v>
      </c>
    </row>
    <row r="42" spans="1:7" ht="34.049999999999997" customHeight="1" x14ac:dyDescent="0.25">
      <c r="A42" s="180" t="s">
        <v>652</v>
      </c>
      <c r="B42" s="179" t="s">
        <v>653</v>
      </c>
      <c r="C42" s="181" t="s">
        <v>654</v>
      </c>
      <c r="D42" s="183">
        <v>1058427</v>
      </c>
      <c r="E42" s="189">
        <v>100447.59</v>
      </c>
      <c r="F42" s="183">
        <v>106316441341</v>
      </c>
      <c r="G42" s="182">
        <v>2.3668043319842898E-2</v>
      </c>
    </row>
    <row r="43" spans="1:7" ht="39" customHeight="1" x14ac:dyDescent="0.25">
      <c r="A43" s="185"/>
      <c r="B43" s="184" t="s">
        <v>655</v>
      </c>
      <c r="C43" s="185" t="s">
        <v>656</v>
      </c>
      <c r="D43" s="187"/>
      <c r="E43" s="187"/>
      <c r="F43" s="187">
        <v>2652690142783</v>
      </c>
      <c r="G43" s="186">
        <v>0.59053881433196798</v>
      </c>
    </row>
    <row r="44" spans="1:7" ht="39" customHeight="1" x14ac:dyDescent="0.25">
      <c r="A44" s="185" t="s">
        <v>657</v>
      </c>
      <c r="B44" s="184" t="s">
        <v>658</v>
      </c>
      <c r="C44" s="185" t="s">
        <v>659</v>
      </c>
      <c r="D44" s="187"/>
      <c r="E44" s="187"/>
      <c r="F44" s="187"/>
      <c r="G44" s="186"/>
    </row>
    <row r="45" spans="1:7" ht="39" customHeight="1" x14ac:dyDescent="0.25">
      <c r="A45" s="180"/>
      <c r="B45" s="179"/>
      <c r="C45" s="181"/>
      <c r="D45" s="183"/>
      <c r="E45" s="189"/>
      <c r="F45" s="183"/>
      <c r="G45" s="182"/>
    </row>
    <row r="46" spans="1:7" ht="39" customHeight="1" x14ac:dyDescent="0.25">
      <c r="A46" s="180" t="s">
        <v>660</v>
      </c>
      <c r="B46" s="179" t="s">
        <v>661</v>
      </c>
      <c r="C46" s="181" t="s">
        <v>662</v>
      </c>
      <c r="D46" s="183"/>
      <c r="E46" s="189"/>
      <c r="F46" s="183">
        <v>0</v>
      </c>
      <c r="G46" s="182">
        <v>0</v>
      </c>
    </row>
    <row r="47" spans="1:7" ht="39" customHeight="1" x14ac:dyDescent="0.25">
      <c r="A47" s="180" t="s">
        <v>663</v>
      </c>
      <c r="B47" s="179" t="s">
        <v>664</v>
      </c>
      <c r="C47" s="181" t="s">
        <v>665</v>
      </c>
      <c r="D47" s="183"/>
      <c r="E47" s="189"/>
      <c r="F47" s="183">
        <v>0</v>
      </c>
      <c r="G47" s="182">
        <v>0</v>
      </c>
    </row>
    <row r="48" spans="1:7" ht="34.049999999999997" customHeight="1" x14ac:dyDescent="0.25">
      <c r="A48" s="185"/>
      <c r="B48" s="184" t="s">
        <v>666</v>
      </c>
      <c r="C48" s="185" t="s">
        <v>667</v>
      </c>
      <c r="D48" s="187"/>
      <c r="E48" s="187"/>
      <c r="F48" s="187">
        <v>0</v>
      </c>
      <c r="G48" s="186">
        <v>0</v>
      </c>
    </row>
    <row r="49" spans="1:7" ht="39" customHeight="1" x14ac:dyDescent="0.25">
      <c r="A49" s="185"/>
      <c r="B49" s="184" t="s">
        <v>668</v>
      </c>
      <c r="C49" s="185" t="s">
        <v>669</v>
      </c>
      <c r="D49" s="187"/>
      <c r="E49" s="187"/>
      <c r="F49" s="187">
        <v>2652690142783</v>
      </c>
      <c r="G49" s="186">
        <v>0.59053881433196798</v>
      </c>
    </row>
    <row r="50" spans="1:7" ht="39" customHeight="1" x14ac:dyDescent="0.25">
      <c r="A50" s="185" t="s">
        <v>670</v>
      </c>
      <c r="B50" s="184" t="s">
        <v>671</v>
      </c>
      <c r="C50" s="185" t="s">
        <v>672</v>
      </c>
      <c r="D50" s="187"/>
      <c r="E50" s="187"/>
      <c r="F50" s="187"/>
      <c r="G50" s="186"/>
    </row>
    <row r="51" spans="1:7" ht="39" customHeight="1" x14ac:dyDescent="0.25">
      <c r="A51" s="180"/>
      <c r="B51" s="179"/>
      <c r="C51" s="181"/>
      <c r="D51" s="183"/>
      <c r="E51" s="189"/>
      <c r="F51" s="183"/>
      <c r="G51" s="182"/>
    </row>
    <row r="52" spans="1:7" ht="39" customHeight="1" x14ac:dyDescent="0.25">
      <c r="A52" s="180" t="s">
        <v>673</v>
      </c>
      <c r="B52" s="179" t="s">
        <v>674</v>
      </c>
      <c r="C52" s="181" t="s">
        <v>675</v>
      </c>
      <c r="D52" s="183"/>
      <c r="E52" s="189"/>
      <c r="F52" s="183">
        <v>0</v>
      </c>
      <c r="G52" s="182">
        <v>0</v>
      </c>
    </row>
    <row r="53" spans="1:7" ht="39" customHeight="1" x14ac:dyDescent="0.25">
      <c r="A53" s="180" t="s">
        <v>676</v>
      </c>
      <c r="B53" s="179" t="s">
        <v>677</v>
      </c>
      <c r="C53" s="181" t="s">
        <v>678</v>
      </c>
      <c r="D53" s="183"/>
      <c r="E53" s="189"/>
      <c r="F53" s="183">
        <v>165692256171</v>
      </c>
      <c r="G53" s="182">
        <v>3.6886218606955998E-2</v>
      </c>
    </row>
    <row r="54" spans="1:7" ht="55.95" customHeight="1" x14ac:dyDescent="0.25">
      <c r="A54" s="180" t="s">
        <v>679</v>
      </c>
      <c r="B54" s="179" t="s">
        <v>680</v>
      </c>
      <c r="C54" s="181" t="s">
        <v>681</v>
      </c>
      <c r="D54" s="183"/>
      <c r="E54" s="189"/>
      <c r="F54" s="183">
        <v>14941643837</v>
      </c>
      <c r="G54" s="182">
        <v>3.3262914855239998E-3</v>
      </c>
    </row>
    <row r="55" spans="1:7" ht="45" customHeight="1" x14ac:dyDescent="0.25">
      <c r="A55" s="180" t="s">
        <v>682</v>
      </c>
      <c r="B55" s="179" t="s">
        <v>683</v>
      </c>
      <c r="C55" s="181" t="s">
        <v>684</v>
      </c>
      <c r="D55" s="183"/>
      <c r="E55" s="189"/>
      <c r="F55" s="183">
        <v>0</v>
      </c>
      <c r="G55" s="182">
        <v>0</v>
      </c>
    </row>
    <row r="56" spans="1:7" ht="57" customHeight="1" x14ac:dyDescent="0.25">
      <c r="A56" s="180" t="s">
        <v>685</v>
      </c>
      <c r="B56" s="179" t="s">
        <v>686</v>
      </c>
      <c r="C56" s="181" t="s">
        <v>687</v>
      </c>
      <c r="D56" s="183"/>
      <c r="E56" s="189"/>
      <c r="F56" s="183">
        <v>0</v>
      </c>
      <c r="G56" s="182">
        <v>0</v>
      </c>
    </row>
    <row r="57" spans="1:7" ht="39" customHeight="1" x14ac:dyDescent="0.25">
      <c r="A57" s="180" t="s">
        <v>688</v>
      </c>
      <c r="B57" s="179" t="s">
        <v>689</v>
      </c>
      <c r="C57" s="181" t="s">
        <v>690</v>
      </c>
      <c r="D57" s="183"/>
      <c r="E57" s="189"/>
      <c r="F57" s="183">
        <v>0</v>
      </c>
      <c r="G57" s="182">
        <v>0</v>
      </c>
    </row>
    <row r="58" spans="1:7" ht="39" customHeight="1" x14ac:dyDescent="0.25">
      <c r="A58" s="180" t="s">
        <v>691</v>
      </c>
      <c r="B58" s="179" t="s">
        <v>692</v>
      </c>
      <c r="C58" s="181" t="s">
        <v>693</v>
      </c>
      <c r="D58" s="183"/>
      <c r="E58" s="189"/>
      <c r="F58" s="183">
        <v>0</v>
      </c>
      <c r="G58" s="182">
        <v>0</v>
      </c>
    </row>
    <row r="59" spans="1:7" ht="39" customHeight="1" x14ac:dyDescent="0.25">
      <c r="A59" s="185"/>
      <c r="B59" s="184" t="s">
        <v>694</v>
      </c>
      <c r="C59" s="185" t="s">
        <v>695</v>
      </c>
      <c r="D59" s="187"/>
      <c r="E59" s="187"/>
      <c r="F59" s="187">
        <v>180633900008</v>
      </c>
      <c r="G59" s="186">
        <v>4.0212510092480003E-2</v>
      </c>
    </row>
    <row r="60" spans="1:7" ht="39" customHeight="1" x14ac:dyDescent="0.25">
      <c r="A60" s="185" t="s">
        <v>696</v>
      </c>
      <c r="B60" s="184" t="s">
        <v>697</v>
      </c>
      <c r="C60" s="185" t="s">
        <v>698</v>
      </c>
      <c r="D60" s="187"/>
      <c r="E60" s="187"/>
      <c r="F60" s="187"/>
      <c r="G60" s="186"/>
    </row>
    <row r="61" spans="1:7" ht="39" customHeight="1" x14ac:dyDescent="0.25">
      <c r="A61" s="180" t="s">
        <v>699</v>
      </c>
      <c r="B61" s="179" t="s">
        <v>700</v>
      </c>
      <c r="C61" s="181" t="s">
        <v>701</v>
      </c>
      <c r="D61" s="183"/>
      <c r="E61" s="189"/>
      <c r="F61" s="183">
        <v>1059391864699</v>
      </c>
      <c r="G61" s="182">
        <v>0.23584059276366701</v>
      </c>
    </row>
    <row r="62" spans="1:7" ht="39" customHeight="1" x14ac:dyDescent="0.25">
      <c r="A62" s="180"/>
      <c r="B62" s="179"/>
      <c r="C62" s="181"/>
      <c r="D62" s="183"/>
      <c r="E62" s="189"/>
      <c r="F62" s="183"/>
      <c r="G62" s="182"/>
    </row>
    <row r="63" spans="1:7" ht="39" customHeight="1" x14ac:dyDescent="0.25">
      <c r="A63" s="180" t="s">
        <v>702</v>
      </c>
      <c r="B63" s="179" t="s">
        <v>703</v>
      </c>
      <c r="C63" s="181" t="s">
        <v>704</v>
      </c>
      <c r="D63" s="183"/>
      <c r="E63" s="189"/>
      <c r="F63" s="183">
        <v>559391864699</v>
      </c>
      <c r="G63" s="182">
        <v>0.12453117052703599</v>
      </c>
    </row>
    <row r="64" spans="1:7" ht="39" customHeight="1" x14ac:dyDescent="0.25">
      <c r="A64" s="180" t="s">
        <v>705</v>
      </c>
      <c r="B64" s="179" t="s">
        <v>706</v>
      </c>
      <c r="C64" s="181" t="s">
        <v>707</v>
      </c>
      <c r="D64" s="183"/>
      <c r="E64" s="189"/>
      <c r="F64" s="183">
        <v>500000000000</v>
      </c>
      <c r="G64" s="182">
        <v>0.111309422236632</v>
      </c>
    </row>
    <row r="65" spans="1:7" ht="39" customHeight="1" x14ac:dyDescent="0.25">
      <c r="A65" s="180" t="s">
        <v>708</v>
      </c>
      <c r="B65" s="179" t="s">
        <v>709</v>
      </c>
      <c r="C65" s="181" t="s">
        <v>710</v>
      </c>
      <c r="D65" s="183"/>
      <c r="E65" s="189"/>
      <c r="F65" s="183">
        <v>0</v>
      </c>
      <c r="G65" s="182">
        <v>0</v>
      </c>
    </row>
    <row r="66" spans="1:7" ht="39" customHeight="1" x14ac:dyDescent="0.25">
      <c r="A66" s="180"/>
      <c r="B66" s="179"/>
      <c r="C66" s="181"/>
      <c r="D66" s="183"/>
      <c r="E66" s="189"/>
      <c r="F66" s="183"/>
      <c r="G66" s="182"/>
    </row>
    <row r="67" spans="1:7" ht="39" customHeight="1" x14ac:dyDescent="0.25">
      <c r="A67" s="180" t="s">
        <v>711</v>
      </c>
      <c r="B67" s="179" t="s">
        <v>712</v>
      </c>
      <c r="C67" s="181" t="s">
        <v>713</v>
      </c>
      <c r="D67" s="183"/>
      <c r="E67" s="189"/>
      <c r="F67" s="183">
        <v>599266801189</v>
      </c>
      <c r="G67" s="182">
        <v>0.13340808281188399</v>
      </c>
    </row>
    <row r="68" spans="1:7" ht="39" customHeight="1" x14ac:dyDescent="0.25">
      <c r="A68" s="185"/>
      <c r="B68" s="184" t="s">
        <v>714</v>
      </c>
      <c r="C68" s="185" t="s">
        <v>715</v>
      </c>
      <c r="D68" s="187"/>
      <c r="E68" s="187"/>
      <c r="F68" s="187">
        <v>1658658665888</v>
      </c>
      <c r="G68" s="186">
        <v>0.36924867557555202</v>
      </c>
    </row>
    <row r="69" spans="1:7" ht="39" customHeight="1" x14ac:dyDescent="0.25">
      <c r="A69" s="185" t="s">
        <v>716</v>
      </c>
      <c r="B69" s="184" t="s">
        <v>717</v>
      </c>
      <c r="C69" s="185" t="s">
        <v>718</v>
      </c>
      <c r="D69" s="187"/>
      <c r="E69" s="187"/>
      <c r="F69" s="187">
        <v>4491982708679</v>
      </c>
      <c r="G69" s="186">
        <v>1</v>
      </c>
    </row>
    <row r="70" spans="1:7" ht="16.95" customHeight="1" x14ac:dyDescent="0.25">
      <c r="A70" s="70"/>
      <c r="B70" s="34"/>
      <c r="C70" s="34"/>
      <c r="D70" s="34"/>
      <c r="E70" s="19"/>
      <c r="F70" s="34"/>
    </row>
    <row r="71" spans="1:7" ht="16.95" customHeight="1" x14ac:dyDescent="0.25">
      <c r="A71" s="19" t="s">
        <v>10</v>
      </c>
      <c r="B71" s="34"/>
      <c r="C71" s="34"/>
      <c r="D71" s="34"/>
      <c r="E71" s="19" t="s">
        <v>11</v>
      </c>
      <c r="F71" s="34"/>
    </row>
    <row r="72" spans="1:7" ht="16.95" customHeight="1" x14ac:dyDescent="0.25">
      <c r="A72" s="20" t="s">
        <v>12</v>
      </c>
      <c r="B72" s="34"/>
      <c r="C72" s="34"/>
      <c r="D72" s="34"/>
      <c r="E72" s="20" t="s">
        <v>13</v>
      </c>
      <c r="F72" s="34"/>
    </row>
    <row r="73" spans="1:7" ht="16.95" customHeight="1" x14ac:dyDescent="0.25"/>
    <row r="74" spans="1:7" ht="16.95" customHeight="1" x14ac:dyDescent="0.25">
      <c r="A74" s="27"/>
      <c r="E74" s="27"/>
    </row>
    <row r="75" spans="1:7" ht="16.95" customHeight="1" x14ac:dyDescent="0.25"/>
    <row r="76" spans="1:7" ht="16.95" customHeight="1" x14ac:dyDescent="0.25"/>
    <row r="77" spans="1:7" ht="16.95" customHeight="1" x14ac:dyDescent="0.25"/>
    <row r="78" spans="1:7" ht="16.95" customHeight="1" x14ac:dyDescent="0.25"/>
    <row r="79" spans="1:7" ht="16.95" customHeight="1" x14ac:dyDescent="0.25"/>
    <row r="80" spans="1:7" ht="16.95" customHeight="1" x14ac:dyDescent="0.25"/>
    <row r="81" spans="1:7" ht="16.95" customHeight="1" x14ac:dyDescent="0.25">
      <c r="A81" s="35" t="s">
        <v>14</v>
      </c>
      <c r="B81" s="31"/>
      <c r="C81" s="31"/>
      <c r="E81" s="35" t="s">
        <v>1090</v>
      </c>
      <c r="F81" s="31"/>
      <c r="G81" s="31"/>
    </row>
    <row r="82" spans="1:7" ht="16.95" customHeight="1" x14ac:dyDescent="0.25">
      <c r="A82" s="36" t="s">
        <v>1098</v>
      </c>
      <c r="E82" s="36" t="s">
        <v>1099</v>
      </c>
    </row>
    <row r="83" spans="1:7" ht="16.95" customHeight="1" x14ac:dyDescent="0.25">
      <c r="A83" s="37" t="s">
        <v>1100</v>
      </c>
      <c r="E83" s="38" t="s">
        <v>1101</v>
      </c>
    </row>
  </sheetData>
  <mergeCells count="12">
    <mergeCell ref="C14:G14"/>
    <mergeCell ref="A1:G1"/>
    <mergeCell ref="A2:G2"/>
    <mergeCell ref="A3:G4"/>
    <mergeCell ref="A5:G5"/>
    <mergeCell ref="C7:G7"/>
    <mergeCell ref="C8:G8"/>
    <mergeCell ref="C9:G9"/>
    <mergeCell ref="C10:G10"/>
    <mergeCell ref="C11:G11"/>
    <mergeCell ref="C12:G12"/>
    <mergeCell ref="C13:G13"/>
  </mergeCells>
  <printOptions horizontalCentered="1"/>
  <pageMargins left="0.3" right="0.3" top="0.75" bottom="0.5" header="0.3" footer="0.3"/>
  <pageSetup paperSize="9" scale="59" fitToHeight="0" orientation="portrait" r:id="rId1"/>
  <headerFooter>
    <oddHeader>&amp;L&amp;"Arial"&amp;9&amp;K317100 PUBLIC&amp;1#_x000D_</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49"/>
  <sheetViews>
    <sheetView view="pageBreakPreview" topLeftCell="A29" zoomScaleNormal="85" zoomScaleSheetLayoutView="100" workbookViewId="0">
      <selection activeCell="B38" sqref="B38"/>
    </sheetView>
  </sheetViews>
  <sheetFormatPr defaultColWidth="9.21875" defaultRowHeight="13.8" x14ac:dyDescent="0.3"/>
  <cols>
    <col min="1" max="1" width="4.77734375" style="164" customWidth="1"/>
    <col min="2" max="2" width="34.44140625" style="161" customWidth="1"/>
    <col min="3" max="3" width="14.44140625" style="161" customWidth="1"/>
    <col min="4" max="4" width="11.77734375" style="161" customWidth="1"/>
    <col min="5" max="5" width="12.21875" style="161" customWidth="1"/>
    <col min="6" max="6" width="12.5546875" style="161" customWidth="1"/>
    <col min="7" max="7" width="16.44140625" style="161" customWidth="1"/>
    <col min="8" max="9" width="19" style="161" customWidth="1"/>
    <col min="10" max="10" width="43.5546875" style="161" customWidth="1"/>
    <col min="11" max="16384" width="9.21875" style="161"/>
  </cols>
  <sheetData>
    <row r="1" spans="1:10" s="160" customFormat="1" ht="46.5" customHeight="1" x14ac:dyDescent="0.3">
      <c r="A1" s="211" t="s">
        <v>573</v>
      </c>
      <c r="B1" s="211"/>
      <c r="C1" s="211"/>
      <c r="D1" s="211"/>
      <c r="E1" s="211"/>
      <c r="F1" s="211"/>
      <c r="G1" s="211"/>
      <c r="H1" s="211"/>
      <c r="I1" s="211"/>
      <c r="J1" s="211"/>
    </row>
    <row r="2" spans="1:10" ht="49.05" customHeight="1" x14ac:dyDescent="0.3">
      <c r="A2" s="212" t="s">
        <v>575</v>
      </c>
      <c r="B2" s="212"/>
      <c r="C2" s="212"/>
      <c r="D2" s="212"/>
      <c r="E2" s="212"/>
      <c r="F2" s="212"/>
      <c r="G2" s="212"/>
      <c r="H2" s="212"/>
      <c r="I2" s="212"/>
      <c r="J2" s="212"/>
    </row>
    <row r="3" spans="1:10" ht="19.2" customHeight="1" x14ac:dyDescent="0.3">
      <c r="A3" s="213" t="s">
        <v>524</v>
      </c>
      <c r="B3" s="213"/>
      <c r="C3" s="213"/>
      <c r="D3" s="213"/>
      <c r="E3" s="213"/>
      <c r="F3" s="213"/>
      <c r="G3" s="213"/>
      <c r="H3" s="213"/>
      <c r="I3" s="213"/>
      <c r="J3" s="213"/>
    </row>
    <row r="4" spans="1:10" ht="21.6" customHeight="1" x14ac:dyDescent="0.3">
      <c r="A4" s="213"/>
      <c r="B4" s="213"/>
      <c r="C4" s="213"/>
      <c r="D4" s="213"/>
      <c r="E4" s="213"/>
      <c r="F4" s="213"/>
      <c r="G4" s="213"/>
      <c r="H4" s="213"/>
      <c r="I4" s="213"/>
      <c r="J4" s="213"/>
    </row>
    <row r="5" spans="1:10" x14ac:dyDescent="0.3">
      <c r="A5" s="214" t="s">
        <v>1089</v>
      </c>
      <c r="B5" s="214"/>
      <c r="C5" s="214"/>
      <c r="D5" s="214"/>
      <c r="E5" s="214"/>
      <c r="F5" s="214"/>
      <c r="G5" s="214"/>
      <c r="H5" s="214"/>
      <c r="I5" s="214"/>
      <c r="J5" s="214"/>
    </row>
    <row r="6" spans="1:10" x14ac:dyDescent="0.3">
      <c r="A6" s="156"/>
      <c r="B6" s="156"/>
      <c r="C6" s="156"/>
      <c r="D6" s="156"/>
      <c r="E6" s="156"/>
      <c r="F6" s="71"/>
      <c r="G6" s="162"/>
      <c r="H6" s="162"/>
      <c r="I6" s="162"/>
      <c r="J6" s="162"/>
    </row>
    <row r="7" spans="1:10" x14ac:dyDescent="0.3">
      <c r="A7" s="215" t="s">
        <v>2</v>
      </c>
      <c r="B7" s="216"/>
      <c r="C7" s="162"/>
      <c r="D7" s="162"/>
      <c r="E7" s="162"/>
      <c r="F7" s="162"/>
      <c r="G7" s="217" t="s">
        <v>1090</v>
      </c>
      <c r="H7" s="217"/>
      <c r="I7" s="217"/>
      <c r="J7" s="217"/>
    </row>
    <row r="8" spans="1:10" ht="15" customHeight="1" x14ac:dyDescent="0.3">
      <c r="A8" s="218" t="s">
        <v>15</v>
      </c>
      <c r="B8" s="218"/>
      <c r="C8" s="162"/>
      <c r="D8" s="162"/>
      <c r="E8" s="162"/>
      <c r="F8" s="162"/>
      <c r="G8" s="219" t="s">
        <v>1091</v>
      </c>
      <c r="H8" s="219"/>
      <c r="I8" s="219"/>
      <c r="J8" s="219"/>
    </row>
    <row r="9" spans="1:10" x14ac:dyDescent="0.3">
      <c r="A9" s="220" t="s">
        <v>3</v>
      </c>
      <c r="B9" s="221"/>
      <c r="C9" s="162"/>
      <c r="D9" s="162"/>
      <c r="E9" s="162"/>
      <c r="F9" s="162"/>
      <c r="G9" s="222" t="s">
        <v>1092</v>
      </c>
      <c r="H9" s="222"/>
      <c r="I9" s="222"/>
      <c r="J9" s="222"/>
    </row>
    <row r="10" spans="1:10" ht="15" customHeight="1" x14ac:dyDescent="0.3">
      <c r="A10" s="221" t="s">
        <v>4</v>
      </c>
      <c r="B10" s="221"/>
      <c r="C10" s="162"/>
      <c r="D10" s="162"/>
      <c r="E10" s="162"/>
      <c r="F10" s="162"/>
      <c r="G10" s="219" t="s">
        <v>1093</v>
      </c>
      <c r="H10" s="219"/>
      <c r="I10" s="219"/>
      <c r="J10" s="219"/>
    </row>
    <row r="11" spans="1:10" ht="15" customHeight="1" x14ac:dyDescent="0.3">
      <c r="A11" s="220" t="s">
        <v>5</v>
      </c>
      <c r="B11" s="223"/>
      <c r="C11" s="162"/>
      <c r="D11" s="162"/>
      <c r="E11" s="162"/>
      <c r="F11" s="162"/>
      <c r="G11" s="217" t="s">
        <v>1094</v>
      </c>
      <c r="H11" s="217"/>
      <c r="I11" s="217"/>
      <c r="J11" s="217"/>
    </row>
    <row r="12" spans="1:10" ht="15" customHeight="1" x14ac:dyDescent="0.3">
      <c r="A12" s="72" t="s">
        <v>516</v>
      </c>
      <c r="B12" s="157"/>
      <c r="C12" s="162"/>
      <c r="D12" s="162"/>
      <c r="E12" s="162"/>
      <c r="F12" s="162"/>
      <c r="G12" s="219" t="s">
        <v>1095</v>
      </c>
      <c r="H12" s="219"/>
      <c r="I12" s="219"/>
      <c r="J12" s="219"/>
    </row>
    <row r="13" spans="1:10" ht="15" customHeight="1" x14ac:dyDescent="0.3">
      <c r="A13" s="73" t="s">
        <v>7</v>
      </c>
      <c r="B13" s="74"/>
      <c r="C13" s="162"/>
      <c r="D13" s="162"/>
      <c r="E13" s="162"/>
      <c r="F13" s="162"/>
      <c r="G13" s="217" t="s">
        <v>1096</v>
      </c>
      <c r="H13" s="217"/>
      <c r="I13" s="217"/>
      <c r="J13" s="217"/>
    </row>
    <row r="14" spans="1:10" x14ac:dyDescent="0.3">
      <c r="A14" s="75" t="s">
        <v>8</v>
      </c>
      <c r="B14" s="75"/>
      <c r="C14" s="77"/>
      <c r="D14" s="77"/>
      <c r="E14" s="77"/>
      <c r="F14" s="77"/>
      <c r="G14" s="224" t="s">
        <v>1097</v>
      </c>
      <c r="H14" s="224"/>
      <c r="I14" s="224"/>
      <c r="J14" s="224"/>
    </row>
    <row r="15" spans="1:10" x14ac:dyDescent="0.3">
      <c r="A15" s="109" t="s">
        <v>571</v>
      </c>
      <c r="B15" s="110" t="s">
        <v>572</v>
      </c>
      <c r="C15" s="77"/>
      <c r="D15" s="77"/>
      <c r="E15" s="77"/>
      <c r="F15" s="77"/>
      <c r="G15" s="158"/>
      <c r="H15" s="158"/>
      <c r="I15" s="158"/>
      <c r="J15" s="158"/>
    </row>
    <row r="16" spans="1:10" x14ac:dyDescent="0.3">
      <c r="A16" s="87" t="s">
        <v>27</v>
      </c>
      <c r="B16" s="88" t="s">
        <v>527</v>
      </c>
      <c r="C16" s="77"/>
      <c r="D16" s="77"/>
      <c r="E16" s="77"/>
      <c r="F16" s="77"/>
      <c r="G16" s="77"/>
      <c r="H16" s="77"/>
      <c r="I16" s="77"/>
      <c r="J16" s="77"/>
    </row>
    <row r="17" spans="1:10" s="76" customFormat="1" ht="36" customHeight="1" x14ac:dyDescent="0.25">
      <c r="A17" s="225" t="s">
        <v>235</v>
      </c>
      <c r="B17" s="225" t="s">
        <v>562</v>
      </c>
      <c r="C17" s="225" t="s">
        <v>563</v>
      </c>
      <c r="D17" s="225" t="s">
        <v>564</v>
      </c>
      <c r="E17" s="225" t="s">
        <v>565</v>
      </c>
      <c r="F17" s="225" t="s">
        <v>566</v>
      </c>
      <c r="G17" s="225" t="s">
        <v>567</v>
      </c>
      <c r="H17" s="226"/>
      <c r="I17" s="225" t="s">
        <v>576</v>
      </c>
      <c r="J17" s="226"/>
    </row>
    <row r="18" spans="1:10" s="76" customFormat="1" ht="87" customHeight="1" x14ac:dyDescent="0.25">
      <c r="A18" s="226"/>
      <c r="B18" s="226"/>
      <c r="C18" s="226"/>
      <c r="D18" s="226"/>
      <c r="E18" s="226"/>
      <c r="F18" s="226"/>
      <c r="G18" s="159" t="s">
        <v>568</v>
      </c>
      <c r="H18" s="159" t="s">
        <v>569</v>
      </c>
      <c r="I18" s="159" t="s">
        <v>568</v>
      </c>
      <c r="J18" s="159" t="s">
        <v>570</v>
      </c>
    </row>
    <row r="19" spans="1:10" s="76" customFormat="1" ht="45.75" customHeight="1" x14ac:dyDescent="0.25">
      <c r="A19" s="180" t="s">
        <v>719</v>
      </c>
      <c r="B19" s="180" t="s">
        <v>720</v>
      </c>
      <c r="C19" s="180"/>
      <c r="D19" s="180"/>
      <c r="E19" s="180"/>
      <c r="F19" s="183"/>
      <c r="G19" s="180"/>
      <c r="H19" s="182"/>
      <c r="I19" s="180"/>
      <c r="J19" s="182"/>
    </row>
    <row r="20" spans="1:10" x14ac:dyDescent="0.3">
      <c r="A20" s="180" t="s">
        <v>721</v>
      </c>
      <c r="B20" s="180" t="s">
        <v>722</v>
      </c>
      <c r="C20" s="180" t="s">
        <v>723</v>
      </c>
      <c r="D20" s="180" t="s">
        <v>724</v>
      </c>
      <c r="E20" s="180" t="s">
        <v>725</v>
      </c>
      <c r="F20" s="183" t="s">
        <v>726</v>
      </c>
      <c r="G20" s="180" t="s">
        <v>727</v>
      </c>
      <c r="H20" s="182" t="s">
        <v>728</v>
      </c>
      <c r="I20" s="180" t="s">
        <v>729</v>
      </c>
      <c r="J20" s="182" t="s">
        <v>730</v>
      </c>
    </row>
    <row r="21" spans="1:10" ht="26.4" x14ac:dyDescent="0.3">
      <c r="A21" s="185" t="s">
        <v>731</v>
      </c>
      <c r="B21" s="185" t="s">
        <v>732</v>
      </c>
      <c r="C21" s="185"/>
      <c r="D21" s="185"/>
      <c r="E21" s="185"/>
      <c r="F21" s="187">
        <v>0</v>
      </c>
      <c r="G21" s="185"/>
      <c r="H21" s="186">
        <v>0</v>
      </c>
      <c r="I21" s="185"/>
      <c r="J21" s="186">
        <v>0</v>
      </c>
    </row>
    <row r="22" spans="1:10" ht="26.4" x14ac:dyDescent="0.3">
      <c r="A22" s="180" t="s">
        <v>733</v>
      </c>
      <c r="B22" s="180" t="s">
        <v>734</v>
      </c>
      <c r="C22" s="180"/>
      <c r="D22" s="180"/>
      <c r="E22" s="180"/>
      <c r="F22" s="183"/>
      <c r="G22" s="180"/>
      <c r="H22" s="182"/>
      <c r="I22" s="180"/>
      <c r="J22" s="182"/>
    </row>
    <row r="23" spans="1:10" x14ac:dyDescent="0.3">
      <c r="A23" s="180" t="s">
        <v>735</v>
      </c>
      <c r="B23" s="180" t="s">
        <v>736</v>
      </c>
      <c r="C23" s="180" t="s">
        <v>737</v>
      </c>
      <c r="D23" s="180" t="s">
        <v>738</v>
      </c>
      <c r="E23" s="180" t="s">
        <v>739</v>
      </c>
      <c r="F23" s="183" t="s">
        <v>740</v>
      </c>
      <c r="G23" s="180" t="s">
        <v>741</v>
      </c>
      <c r="H23" s="182" t="s">
        <v>742</v>
      </c>
      <c r="I23" s="180" t="s">
        <v>743</v>
      </c>
      <c r="J23" s="182" t="s">
        <v>744</v>
      </c>
    </row>
    <row r="24" spans="1:10" ht="26.4" x14ac:dyDescent="0.3">
      <c r="A24" s="185" t="s">
        <v>745</v>
      </c>
      <c r="B24" s="185" t="s">
        <v>746</v>
      </c>
      <c r="C24" s="185"/>
      <c r="D24" s="185"/>
      <c r="E24" s="185"/>
      <c r="F24" s="187">
        <v>0</v>
      </c>
      <c r="G24" s="185"/>
      <c r="H24" s="186">
        <v>0</v>
      </c>
      <c r="I24" s="185"/>
      <c r="J24" s="186">
        <v>0</v>
      </c>
    </row>
    <row r="25" spans="1:10" ht="26.4" x14ac:dyDescent="0.3">
      <c r="A25" s="185" t="s">
        <v>747</v>
      </c>
      <c r="B25" s="185" t="s">
        <v>748</v>
      </c>
      <c r="C25" s="185"/>
      <c r="D25" s="185"/>
      <c r="E25" s="185"/>
      <c r="F25" s="187">
        <v>0</v>
      </c>
      <c r="G25" s="185"/>
      <c r="H25" s="186">
        <v>0</v>
      </c>
      <c r="I25" s="185"/>
      <c r="J25" s="186">
        <v>0</v>
      </c>
    </row>
    <row r="26" spans="1:10" ht="26.4" x14ac:dyDescent="0.3">
      <c r="A26" s="180" t="s">
        <v>749</v>
      </c>
      <c r="B26" s="180" t="s">
        <v>750</v>
      </c>
      <c r="C26" s="180"/>
      <c r="D26" s="180"/>
      <c r="E26" s="180"/>
      <c r="F26" s="183"/>
      <c r="G26" s="180"/>
      <c r="H26" s="182"/>
      <c r="I26" s="180"/>
      <c r="J26" s="182"/>
    </row>
    <row r="27" spans="1:10" x14ac:dyDescent="0.3">
      <c r="A27" s="180" t="s">
        <v>751</v>
      </c>
      <c r="B27" s="180" t="s">
        <v>752</v>
      </c>
      <c r="C27" s="180" t="s">
        <v>753</v>
      </c>
      <c r="D27" s="180" t="s">
        <v>754</v>
      </c>
      <c r="E27" s="180" t="s">
        <v>755</v>
      </c>
      <c r="F27" s="183" t="s">
        <v>756</v>
      </c>
      <c r="G27" s="180" t="s">
        <v>757</v>
      </c>
      <c r="H27" s="182" t="s">
        <v>758</v>
      </c>
      <c r="I27" s="180" t="s">
        <v>759</v>
      </c>
      <c r="J27" s="182" t="s">
        <v>760</v>
      </c>
    </row>
    <row r="28" spans="1:10" ht="26.4" x14ac:dyDescent="0.3">
      <c r="A28" s="185" t="s">
        <v>761</v>
      </c>
      <c r="B28" s="185" t="s">
        <v>762</v>
      </c>
      <c r="C28" s="185"/>
      <c r="D28" s="185"/>
      <c r="E28" s="185"/>
      <c r="F28" s="187">
        <v>0</v>
      </c>
      <c r="G28" s="185"/>
      <c r="H28" s="186">
        <v>0</v>
      </c>
      <c r="I28" s="185"/>
      <c r="J28" s="186">
        <v>0</v>
      </c>
    </row>
    <row r="29" spans="1:10" ht="26.4" x14ac:dyDescent="0.3">
      <c r="A29" s="180" t="s">
        <v>763</v>
      </c>
      <c r="B29" s="180" t="s">
        <v>764</v>
      </c>
      <c r="C29" s="180"/>
      <c r="D29" s="180"/>
      <c r="E29" s="180"/>
      <c r="F29" s="183"/>
      <c r="G29" s="180"/>
      <c r="H29" s="182"/>
      <c r="I29" s="180"/>
      <c r="J29" s="182"/>
    </row>
    <row r="30" spans="1:10" x14ac:dyDescent="0.3">
      <c r="A30" s="180" t="s">
        <v>765</v>
      </c>
      <c r="B30" s="180" t="s">
        <v>766</v>
      </c>
      <c r="C30" s="180" t="s">
        <v>767</v>
      </c>
      <c r="D30" s="180" t="s">
        <v>768</v>
      </c>
      <c r="E30" s="180" t="s">
        <v>769</v>
      </c>
      <c r="F30" s="183" t="s">
        <v>770</v>
      </c>
      <c r="G30" s="180" t="s">
        <v>771</v>
      </c>
      <c r="H30" s="182" t="s">
        <v>772</v>
      </c>
      <c r="I30" s="180" t="s">
        <v>773</v>
      </c>
      <c r="J30" s="182" t="s">
        <v>774</v>
      </c>
    </row>
    <row r="31" spans="1:10" ht="26.4" x14ac:dyDescent="0.3">
      <c r="A31" s="185" t="s">
        <v>775</v>
      </c>
      <c r="B31" s="185" t="s">
        <v>776</v>
      </c>
      <c r="C31" s="185"/>
      <c r="D31" s="185"/>
      <c r="E31" s="185"/>
      <c r="F31" s="187">
        <v>0</v>
      </c>
      <c r="G31" s="185"/>
      <c r="H31" s="186">
        <v>0</v>
      </c>
      <c r="I31" s="185"/>
      <c r="J31" s="186">
        <v>0</v>
      </c>
    </row>
    <row r="32" spans="1:10" ht="39.6" x14ac:dyDescent="0.3">
      <c r="A32" s="185" t="s">
        <v>777</v>
      </c>
      <c r="B32" s="185" t="s">
        <v>778</v>
      </c>
      <c r="C32" s="185"/>
      <c r="D32" s="185"/>
      <c r="E32" s="185"/>
      <c r="F32" s="187">
        <v>0</v>
      </c>
      <c r="G32" s="185"/>
      <c r="H32" s="186">
        <v>0</v>
      </c>
      <c r="I32" s="185"/>
      <c r="J32" s="186">
        <v>0</v>
      </c>
    </row>
    <row r="33" spans="1:10" s="163" customFormat="1" ht="45.75" customHeight="1" x14ac:dyDescent="0.3">
      <c r="A33" s="78" t="s">
        <v>10</v>
      </c>
      <c r="B33" s="79"/>
      <c r="C33" s="80"/>
      <c r="D33" s="77"/>
      <c r="E33" s="77"/>
      <c r="F33" s="77"/>
      <c r="G33" s="77"/>
      <c r="H33" s="77"/>
      <c r="I33" s="81" t="s">
        <v>11</v>
      </c>
      <c r="J33" s="77"/>
    </row>
    <row r="34" spans="1:10" x14ac:dyDescent="0.3">
      <c r="A34" s="82" t="s">
        <v>12</v>
      </c>
      <c r="B34" s="79"/>
      <c r="C34" s="80"/>
      <c r="D34" s="77"/>
      <c r="E34" s="77"/>
      <c r="F34" s="77"/>
      <c r="G34" s="77"/>
      <c r="H34" s="77"/>
      <c r="I34" s="83" t="s">
        <v>13</v>
      </c>
      <c r="J34" s="77"/>
    </row>
    <row r="35" spans="1:10" x14ac:dyDescent="0.3">
      <c r="A35" s="79"/>
      <c r="B35" s="79"/>
      <c r="C35" s="80"/>
      <c r="D35" s="162"/>
      <c r="E35" s="162"/>
      <c r="F35" s="162"/>
      <c r="G35" s="162"/>
      <c r="H35" s="162"/>
      <c r="I35" s="80"/>
      <c r="J35" s="162"/>
    </row>
    <row r="36" spans="1:10" x14ac:dyDescent="0.3">
      <c r="A36" s="79"/>
      <c r="B36" s="79"/>
      <c r="C36" s="80"/>
      <c r="D36" s="162"/>
      <c r="E36" s="162"/>
      <c r="F36" s="162"/>
      <c r="G36" s="162"/>
      <c r="H36" s="162"/>
      <c r="I36" s="80"/>
      <c r="J36" s="162"/>
    </row>
    <row r="37" spans="1:10" x14ac:dyDescent="0.3">
      <c r="A37" s="79"/>
      <c r="B37" s="79"/>
      <c r="C37" s="80"/>
      <c r="D37" s="162"/>
      <c r="E37" s="162"/>
      <c r="F37" s="162"/>
      <c r="G37" s="162"/>
      <c r="H37" s="162"/>
      <c r="I37" s="80"/>
      <c r="J37" s="162"/>
    </row>
    <row r="38" spans="1:10" x14ac:dyDescent="0.3">
      <c r="A38" s="79"/>
      <c r="B38" s="79"/>
      <c r="C38" s="80"/>
      <c r="D38" s="162"/>
      <c r="E38" s="162"/>
      <c r="F38" s="162"/>
      <c r="G38" s="162"/>
      <c r="H38" s="162"/>
      <c r="I38" s="80"/>
      <c r="J38" s="162"/>
    </row>
    <row r="39" spans="1:10" x14ac:dyDescent="0.3">
      <c r="A39" s="165"/>
      <c r="B39" s="162"/>
      <c r="C39" s="162"/>
      <c r="D39" s="162"/>
      <c r="E39" s="162"/>
      <c r="F39" s="162"/>
      <c r="G39" s="77"/>
      <c r="H39" s="162"/>
      <c r="I39" s="162"/>
      <c r="J39" s="162"/>
    </row>
    <row r="40" spans="1:10" x14ac:dyDescent="0.3">
      <c r="A40" s="165"/>
      <c r="B40" s="162"/>
      <c r="C40" s="162"/>
      <c r="D40" s="162"/>
      <c r="E40" s="162"/>
      <c r="F40" s="162"/>
      <c r="G40" s="162"/>
      <c r="H40" s="162"/>
      <c r="I40" s="162"/>
      <c r="J40" s="162"/>
    </row>
    <row r="41" spans="1:10" x14ac:dyDescent="0.3">
      <c r="A41" s="165"/>
      <c r="B41" s="162"/>
      <c r="C41" s="162"/>
      <c r="D41" s="162"/>
      <c r="E41" s="162"/>
      <c r="F41" s="162"/>
      <c r="G41" s="162"/>
      <c r="H41" s="162"/>
      <c r="I41" s="162"/>
      <c r="J41" s="162"/>
    </row>
    <row r="42" spans="1:10" x14ac:dyDescent="0.3">
      <c r="A42" s="165"/>
      <c r="B42" s="162"/>
      <c r="C42" s="162"/>
      <c r="D42" s="162"/>
      <c r="E42" s="162"/>
      <c r="F42" s="162"/>
      <c r="G42" s="162"/>
      <c r="H42" s="162"/>
      <c r="I42" s="162"/>
      <c r="J42" s="162"/>
    </row>
    <row r="43" spans="1:10" s="76" customFormat="1" ht="13.2" x14ac:dyDescent="0.25">
      <c r="A43" s="195" t="s">
        <v>14</v>
      </c>
      <c r="B43" s="195"/>
      <c r="C43" s="178"/>
      <c r="D43" s="77"/>
      <c r="E43" s="77"/>
      <c r="F43" s="77"/>
      <c r="G43" s="77"/>
      <c r="H43" s="77"/>
      <c r="I43" s="177" t="s">
        <v>1090</v>
      </c>
      <c r="J43" s="178"/>
    </row>
    <row r="44" spans="1:10" s="76" customFormat="1" ht="13.2" x14ac:dyDescent="0.25">
      <c r="A44" s="176" t="s">
        <v>1098</v>
      </c>
      <c r="B44" s="174"/>
      <c r="C44" s="77"/>
      <c r="D44" s="77"/>
      <c r="E44" s="77"/>
      <c r="F44" s="77"/>
      <c r="G44" s="77"/>
      <c r="H44" s="77"/>
      <c r="I44" s="88" t="s">
        <v>1099</v>
      </c>
      <c r="J44" s="77"/>
    </row>
    <row r="45" spans="1:10" s="76" customFormat="1" ht="13.2" x14ac:dyDescent="0.25">
      <c r="A45" s="174" t="s">
        <v>1100</v>
      </c>
      <c r="B45" s="174"/>
      <c r="C45" s="77"/>
      <c r="D45" s="77"/>
      <c r="E45" s="77"/>
      <c r="F45" s="77"/>
      <c r="G45" s="77"/>
      <c r="H45" s="77"/>
      <c r="I45" s="77" t="s">
        <v>1101</v>
      </c>
      <c r="J45" s="77"/>
    </row>
    <row r="46" spans="1:10" s="76" customFormat="1" ht="13.2" x14ac:dyDescent="0.25">
      <c r="A46" s="175"/>
      <c r="B46" s="77"/>
      <c r="C46" s="77"/>
      <c r="D46" s="77"/>
      <c r="E46" s="77"/>
      <c r="F46" s="77"/>
      <c r="G46" s="77"/>
      <c r="H46" s="77"/>
      <c r="I46" s="77"/>
      <c r="J46" s="77"/>
    </row>
    <row r="47" spans="1:10" s="76" customFormat="1" ht="13.2" x14ac:dyDescent="0.25">
      <c r="A47" s="175"/>
      <c r="B47" s="77"/>
      <c r="C47" s="77"/>
      <c r="D47" s="77"/>
      <c r="E47" s="77"/>
      <c r="F47" s="77"/>
      <c r="G47" s="77"/>
      <c r="H47" s="77"/>
      <c r="I47" s="77"/>
      <c r="J47" s="77"/>
    </row>
    <row r="48" spans="1:10" x14ac:dyDescent="0.3">
      <c r="A48" s="165"/>
      <c r="B48" s="162"/>
      <c r="C48" s="162"/>
      <c r="D48" s="162"/>
      <c r="E48" s="162"/>
      <c r="F48" s="162"/>
      <c r="G48" s="162"/>
      <c r="H48" s="162"/>
      <c r="I48" s="162"/>
      <c r="J48" s="162"/>
    </row>
    <row r="49" spans="1:10" x14ac:dyDescent="0.3">
      <c r="A49" s="165"/>
      <c r="B49" s="162"/>
      <c r="C49" s="162"/>
      <c r="D49" s="162"/>
      <c r="E49" s="162"/>
      <c r="F49" s="162"/>
      <c r="G49" s="162"/>
      <c r="H49" s="162"/>
      <c r="I49" s="162"/>
      <c r="J49" s="162"/>
    </row>
  </sheetData>
  <mergeCells count="25">
    <mergeCell ref="F17:F18"/>
    <mergeCell ref="G17:H17"/>
    <mergeCell ref="I17:J17"/>
    <mergeCell ref="A17:A18"/>
    <mergeCell ref="B17:B18"/>
    <mergeCell ref="C17:C18"/>
    <mergeCell ref="D17:D18"/>
    <mergeCell ref="E17:E18"/>
    <mergeCell ref="A11:B11"/>
    <mergeCell ref="G11:J11"/>
    <mergeCell ref="G12:J12"/>
    <mergeCell ref="G13:J13"/>
    <mergeCell ref="G14:J14"/>
    <mergeCell ref="A8:B8"/>
    <mergeCell ref="G8:J8"/>
    <mergeCell ref="A9:B9"/>
    <mergeCell ref="G9:J9"/>
    <mergeCell ref="A10:B10"/>
    <mergeCell ref="G10:J10"/>
    <mergeCell ref="A1:J1"/>
    <mergeCell ref="A2:J2"/>
    <mergeCell ref="A3:J4"/>
    <mergeCell ref="A5:J5"/>
    <mergeCell ref="A7:B7"/>
    <mergeCell ref="G7:J7"/>
  </mergeCells>
  <printOptions horizontalCentered="1"/>
  <pageMargins left="0.3" right="0.3" top="0.75" bottom="0.5" header="0.3" footer="0.3"/>
  <pageSetup paperSize="9" scale="51" fitToHeight="0" orientation="portrait" r:id="rId1"/>
  <headerFooter>
    <oddHeader>&amp;L&amp;"Arial"&amp;9&amp;K317100 PUBLIC&amp;1#_x000D_</oddHead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65"/>
  <sheetViews>
    <sheetView view="pageBreakPreview" topLeftCell="A29" zoomScaleNormal="100" zoomScaleSheetLayoutView="100" workbookViewId="0">
      <selection activeCell="D33" sqref="A1:XFD1048576"/>
    </sheetView>
  </sheetViews>
  <sheetFormatPr defaultColWidth="8.77734375" defaultRowHeight="53.25" customHeight="1" x14ac:dyDescent="0.25"/>
  <cols>
    <col min="1" max="1" width="8.77734375" style="14"/>
    <col min="2" max="2" width="59.77734375" style="14" customWidth="1"/>
    <col min="3" max="3" width="10.77734375" style="14" bestFit="1" customWidth="1"/>
    <col min="4" max="5" width="30.21875" style="14" customWidth="1"/>
    <col min="6" max="6" width="8.44140625" style="144" customWidth="1"/>
    <col min="7" max="16384" width="8.77734375" style="144"/>
  </cols>
  <sheetData>
    <row r="1" spans="1:6" ht="53.25" customHeight="1" x14ac:dyDescent="0.25">
      <c r="A1" s="206" t="s">
        <v>573</v>
      </c>
      <c r="B1" s="206"/>
      <c r="C1" s="206"/>
      <c r="D1" s="206"/>
      <c r="E1" s="206"/>
      <c r="F1" s="145"/>
    </row>
    <row r="2" spans="1:6" ht="66" customHeight="1" x14ac:dyDescent="0.25">
      <c r="A2" s="207" t="s">
        <v>574</v>
      </c>
      <c r="B2" s="207"/>
      <c r="C2" s="207"/>
      <c r="D2" s="207"/>
      <c r="E2" s="207"/>
      <c r="F2" s="146"/>
    </row>
    <row r="3" spans="1:6" ht="40.5" customHeight="1" x14ac:dyDescent="0.25">
      <c r="A3" s="208" t="s">
        <v>524</v>
      </c>
      <c r="B3" s="208"/>
      <c r="C3" s="208"/>
      <c r="D3" s="208"/>
      <c r="E3" s="208"/>
      <c r="F3" s="145"/>
    </row>
    <row r="4" spans="1:6" ht="13.2" hidden="1" x14ac:dyDescent="0.25">
      <c r="A4" s="208"/>
      <c r="B4" s="208"/>
      <c r="C4" s="208"/>
      <c r="D4" s="208"/>
      <c r="E4" s="208"/>
      <c r="F4" s="145"/>
    </row>
    <row r="5" spans="1:6" ht="13.2" x14ac:dyDescent="0.25">
      <c r="A5" s="209" t="s">
        <v>1089</v>
      </c>
      <c r="B5" s="209"/>
      <c r="C5" s="209"/>
      <c r="D5" s="209"/>
      <c r="E5" s="209"/>
      <c r="F5" s="147"/>
    </row>
    <row r="6" spans="1:6" ht="13.2" x14ac:dyDescent="0.25"/>
    <row r="7" spans="1:6" ht="13.2" x14ac:dyDescent="0.25">
      <c r="A7" s="115" t="s">
        <v>2</v>
      </c>
      <c r="C7" s="210" t="s">
        <v>1090</v>
      </c>
      <c r="D7" s="210"/>
      <c r="E7" s="210"/>
    </row>
    <row r="8" spans="1:6" ht="13.2" x14ac:dyDescent="0.25">
      <c r="A8" s="14" t="s">
        <v>15</v>
      </c>
      <c r="C8" s="205" t="s">
        <v>1091</v>
      </c>
      <c r="D8" s="205"/>
      <c r="E8" s="205"/>
    </row>
    <row r="9" spans="1:6" ht="13.2" x14ac:dyDescent="0.25">
      <c r="A9" s="115" t="s">
        <v>3</v>
      </c>
      <c r="C9" s="210" t="s">
        <v>1092</v>
      </c>
      <c r="D9" s="210"/>
      <c r="E9" s="210"/>
    </row>
    <row r="10" spans="1:6" ht="13.2" x14ac:dyDescent="0.25">
      <c r="A10" s="14" t="s">
        <v>4</v>
      </c>
      <c r="C10" s="205" t="s">
        <v>1093</v>
      </c>
      <c r="D10" s="205"/>
      <c r="E10" s="205"/>
    </row>
    <row r="11" spans="1:6" ht="13.2" x14ac:dyDescent="0.25">
      <c r="A11" s="115" t="s">
        <v>5</v>
      </c>
      <c r="C11" s="210" t="s">
        <v>1094</v>
      </c>
      <c r="D11" s="210"/>
      <c r="E11" s="210"/>
    </row>
    <row r="12" spans="1:6" ht="13.2" x14ac:dyDescent="0.25">
      <c r="A12" s="14" t="s">
        <v>6</v>
      </c>
      <c r="C12" s="205" t="s">
        <v>1095</v>
      </c>
      <c r="D12" s="205"/>
      <c r="E12" s="205"/>
    </row>
    <row r="13" spans="1:6" ht="13.2" x14ac:dyDescent="0.25">
      <c r="A13" s="115" t="s">
        <v>7</v>
      </c>
      <c r="C13" s="210" t="s">
        <v>1096</v>
      </c>
      <c r="D13" s="210"/>
      <c r="E13" s="210"/>
    </row>
    <row r="14" spans="1:6" ht="13.2" x14ac:dyDescent="0.25">
      <c r="A14" s="14" t="s">
        <v>8</v>
      </c>
      <c r="C14" s="205" t="s">
        <v>1097</v>
      </c>
      <c r="D14" s="205"/>
      <c r="E14" s="205"/>
    </row>
    <row r="15" spans="1:6" ht="13.2" x14ac:dyDescent="0.25"/>
    <row r="16" spans="1:6" ht="13.2" x14ac:dyDescent="0.25">
      <c r="A16" s="109" t="s">
        <v>571</v>
      </c>
      <c r="B16" s="110" t="s">
        <v>572</v>
      </c>
    </row>
    <row r="17" spans="1:5" ht="13.2" x14ac:dyDescent="0.25">
      <c r="A17" s="21" t="s">
        <v>28</v>
      </c>
      <c r="B17" s="22" t="s">
        <v>286</v>
      </c>
    </row>
    <row r="18" spans="1:5" ht="39.6" x14ac:dyDescent="0.25">
      <c r="A18" s="166" t="s">
        <v>17</v>
      </c>
      <c r="B18" s="166" t="s">
        <v>561</v>
      </c>
      <c r="C18" s="166" t="s">
        <v>19</v>
      </c>
      <c r="D18" s="167" t="s">
        <v>1104</v>
      </c>
      <c r="E18" s="167" t="s">
        <v>1105</v>
      </c>
    </row>
    <row r="19" spans="1:5" s="148" customFormat="1" ht="26.4" x14ac:dyDescent="0.25">
      <c r="A19" s="55" t="s">
        <v>16</v>
      </c>
      <c r="B19" s="103" t="s">
        <v>112</v>
      </c>
      <c r="C19" s="104" t="s">
        <v>113</v>
      </c>
      <c r="D19" s="182"/>
      <c r="E19" s="182"/>
    </row>
    <row r="20" spans="1:5" ht="52.8" x14ac:dyDescent="0.25">
      <c r="A20" s="116">
        <v>1</v>
      </c>
      <c r="B20" s="105" t="s">
        <v>546</v>
      </c>
      <c r="C20" s="106" t="s">
        <v>114</v>
      </c>
      <c r="D20" s="182">
        <v>1.21975016298554E-2</v>
      </c>
      <c r="E20" s="182">
        <v>1.18042990910607E-2</v>
      </c>
    </row>
    <row r="21" spans="1:5" ht="52.8" x14ac:dyDescent="0.25">
      <c r="A21" s="116">
        <v>2</v>
      </c>
      <c r="B21" s="105" t="s">
        <v>547</v>
      </c>
      <c r="C21" s="106" t="s">
        <v>115</v>
      </c>
      <c r="D21" s="182">
        <v>8.5071601387502803E-4</v>
      </c>
      <c r="E21" s="182">
        <v>8.2843869707181002E-4</v>
      </c>
    </row>
    <row r="22" spans="1:5" ht="66" x14ac:dyDescent="0.25">
      <c r="A22" s="116">
        <v>3</v>
      </c>
      <c r="B22" s="105" t="s">
        <v>548</v>
      </c>
      <c r="C22" s="106" t="s">
        <v>116</v>
      </c>
      <c r="D22" s="182">
        <v>5.2233762970262197E-4</v>
      </c>
      <c r="E22" s="182">
        <v>5.2575180424452902E-4</v>
      </c>
    </row>
    <row r="23" spans="1:5" ht="39.6" x14ac:dyDescent="0.25">
      <c r="A23" s="116">
        <v>4</v>
      </c>
      <c r="B23" s="105" t="s">
        <v>287</v>
      </c>
      <c r="C23" s="106" t="s">
        <v>117</v>
      </c>
      <c r="D23" s="182">
        <v>0</v>
      </c>
      <c r="E23" s="182">
        <v>0</v>
      </c>
    </row>
    <row r="24" spans="1:5" ht="52.8" x14ac:dyDescent="0.25">
      <c r="A24" s="116">
        <v>5</v>
      </c>
      <c r="B24" s="105" t="s">
        <v>549</v>
      </c>
      <c r="C24" s="106" t="s">
        <v>550</v>
      </c>
      <c r="D24" s="108"/>
      <c r="E24" s="108"/>
    </row>
    <row r="25" spans="1:5" ht="79.2" x14ac:dyDescent="0.25">
      <c r="A25" s="116">
        <v>6</v>
      </c>
      <c r="B25" s="105" t="s">
        <v>551</v>
      </c>
      <c r="C25" s="106" t="s">
        <v>517</v>
      </c>
      <c r="D25" s="108"/>
      <c r="E25" s="108"/>
    </row>
    <row r="26" spans="1:5" ht="79.2" x14ac:dyDescent="0.25">
      <c r="A26" s="116">
        <v>7</v>
      </c>
      <c r="B26" s="105" t="s">
        <v>288</v>
      </c>
      <c r="C26" s="106" t="s">
        <v>118</v>
      </c>
      <c r="D26" s="182">
        <v>1.8567062417221199E-4</v>
      </c>
      <c r="E26" s="182">
        <v>2.3479765226876401E-4</v>
      </c>
    </row>
    <row r="27" spans="1:5" ht="26.4" x14ac:dyDescent="0.25">
      <c r="A27" s="116">
        <v>8</v>
      </c>
      <c r="B27" s="105" t="s">
        <v>552</v>
      </c>
      <c r="C27" s="106" t="s">
        <v>119</v>
      </c>
      <c r="D27" s="182">
        <v>1.3962868931658301E-2</v>
      </c>
      <c r="E27" s="182">
        <v>1.35425416239513E-2</v>
      </c>
    </row>
    <row r="28" spans="1:5" ht="13.2" x14ac:dyDescent="0.25">
      <c r="A28" s="116">
        <v>9</v>
      </c>
      <c r="B28" s="105" t="s">
        <v>586</v>
      </c>
      <c r="C28" s="106" t="s">
        <v>120</v>
      </c>
      <c r="D28" s="182">
        <v>1.67928438088053</v>
      </c>
      <c r="E28" s="182">
        <v>0.62236528611350395</v>
      </c>
    </row>
    <row r="29" spans="1:5" ht="52.8" x14ac:dyDescent="0.25">
      <c r="A29" s="116">
        <v>10</v>
      </c>
      <c r="B29" s="105" t="s">
        <v>553</v>
      </c>
      <c r="C29" s="106" t="s">
        <v>517</v>
      </c>
      <c r="D29" s="108"/>
      <c r="E29" s="108"/>
    </row>
    <row r="30" spans="1:5" s="148" customFormat="1" ht="26.4" x14ac:dyDescent="0.25">
      <c r="A30" s="55" t="s">
        <v>22</v>
      </c>
      <c r="B30" s="103" t="s">
        <v>121</v>
      </c>
      <c r="C30" s="104" t="s">
        <v>122</v>
      </c>
      <c r="D30" s="107"/>
      <c r="E30" s="107"/>
    </row>
    <row r="31" spans="1:5" ht="39.6" x14ac:dyDescent="0.25">
      <c r="A31" s="229">
        <v>1</v>
      </c>
      <c r="B31" s="105" t="s">
        <v>123</v>
      </c>
      <c r="C31" s="106" t="s">
        <v>124</v>
      </c>
      <c r="D31" s="118">
        <v>1828091652400</v>
      </c>
      <c r="E31" s="118">
        <v>1534736975500</v>
      </c>
    </row>
    <row r="32" spans="1:5" ht="26.4" x14ac:dyDescent="0.25">
      <c r="A32" s="230"/>
      <c r="B32" s="105" t="s">
        <v>125</v>
      </c>
      <c r="C32" s="106" t="s">
        <v>126</v>
      </c>
      <c r="D32" s="118">
        <v>1828091652400</v>
      </c>
      <c r="E32" s="118">
        <v>1534736975500</v>
      </c>
    </row>
    <row r="33" spans="1:5" ht="39.6" x14ac:dyDescent="0.25">
      <c r="A33" s="231"/>
      <c r="B33" s="105" t="s">
        <v>554</v>
      </c>
      <c r="C33" s="106" t="s">
        <v>127</v>
      </c>
      <c r="D33" s="108">
        <v>182809165.24000001</v>
      </c>
      <c r="E33" s="108">
        <v>153473697.55000001</v>
      </c>
    </row>
    <row r="34" spans="1:5" ht="39.6" x14ac:dyDescent="0.25">
      <c r="A34" s="228">
        <v>2</v>
      </c>
      <c r="B34" s="105" t="s">
        <v>128</v>
      </c>
      <c r="C34" s="106" t="s">
        <v>129</v>
      </c>
      <c r="D34" s="118">
        <v>584365414100</v>
      </c>
      <c r="E34" s="118">
        <v>293354676900</v>
      </c>
    </row>
    <row r="35" spans="1:5" ht="26.4" x14ac:dyDescent="0.25">
      <c r="A35" s="228"/>
      <c r="B35" s="105" t="s">
        <v>130</v>
      </c>
      <c r="C35" s="106" t="s">
        <v>555</v>
      </c>
      <c r="D35" s="108">
        <v>58436541.409999996</v>
      </c>
      <c r="E35" s="108">
        <v>29335467.690000001</v>
      </c>
    </row>
    <row r="36" spans="1:5" ht="26.4" x14ac:dyDescent="0.25">
      <c r="A36" s="228"/>
      <c r="B36" s="105" t="s">
        <v>131</v>
      </c>
      <c r="C36" s="106" t="s">
        <v>556</v>
      </c>
      <c r="D36" s="118">
        <v>584365414100</v>
      </c>
      <c r="E36" s="118">
        <v>293354676900</v>
      </c>
    </row>
    <row r="37" spans="1:5" ht="26.4" x14ac:dyDescent="0.25">
      <c r="A37" s="228"/>
      <c r="B37" s="105" t="s">
        <v>557</v>
      </c>
      <c r="C37" s="106" t="s">
        <v>132</v>
      </c>
      <c r="D37" s="108">
        <v>67162928.760000005</v>
      </c>
      <c r="E37" s="108">
        <v>37450770.530000001</v>
      </c>
    </row>
    <row r="38" spans="1:5" ht="26.4" x14ac:dyDescent="0.25">
      <c r="A38" s="228"/>
      <c r="B38" s="105" t="s">
        <v>259</v>
      </c>
      <c r="C38" s="106" t="s">
        <v>133</v>
      </c>
      <c r="D38" s="118">
        <v>671629287600</v>
      </c>
      <c r="E38" s="118">
        <v>374507705300</v>
      </c>
    </row>
    <row r="39" spans="1:5" ht="26.4" x14ac:dyDescent="0.25">
      <c r="A39" s="228"/>
      <c r="B39" s="105" t="s">
        <v>579</v>
      </c>
      <c r="C39" s="106" t="s">
        <v>134</v>
      </c>
      <c r="D39" s="108">
        <v>-8726387.3499999996</v>
      </c>
      <c r="E39" s="108">
        <v>-8115302.8399999999</v>
      </c>
    </row>
    <row r="40" spans="1:5" ht="39.6" x14ac:dyDescent="0.25">
      <c r="A40" s="228"/>
      <c r="B40" s="105" t="s">
        <v>260</v>
      </c>
      <c r="C40" s="106" t="s">
        <v>135</v>
      </c>
      <c r="D40" s="118">
        <v>-87263873500</v>
      </c>
      <c r="E40" s="118">
        <v>-81153028400</v>
      </c>
    </row>
    <row r="41" spans="1:5" ht="26.4" x14ac:dyDescent="0.25">
      <c r="A41" s="228">
        <v>3</v>
      </c>
      <c r="B41" s="105" t="s">
        <v>261</v>
      </c>
      <c r="C41" s="106" t="s">
        <v>136</v>
      </c>
      <c r="D41" s="118">
        <v>2412457066500</v>
      </c>
      <c r="E41" s="118">
        <v>1828091652400</v>
      </c>
    </row>
    <row r="42" spans="1:5" ht="39.6" x14ac:dyDescent="0.25">
      <c r="A42" s="228"/>
      <c r="B42" s="105" t="s">
        <v>558</v>
      </c>
      <c r="C42" s="106" t="s">
        <v>137</v>
      </c>
      <c r="D42" s="118">
        <v>2412457066500</v>
      </c>
      <c r="E42" s="118">
        <v>1828091652400</v>
      </c>
    </row>
    <row r="43" spans="1:5" ht="26.4" x14ac:dyDescent="0.25">
      <c r="A43" s="228"/>
      <c r="B43" s="105" t="s">
        <v>559</v>
      </c>
      <c r="C43" s="106" t="s">
        <v>138</v>
      </c>
      <c r="D43" s="108">
        <v>241245706.65000001</v>
      </c>
      <c r="E43" s="108">
        <v>182809165.24000001</v>
      </c>
    </row>
    <row r="44" spans="1:5" ht="52.8" x14ac:dyDescent="0.25">
      <c r="A44" s="116">
        <v>4</v>
      </c>
      <c r="B44" s="105" t="s">
        <v>139</v>
      </c>
      <c r="C44" s="106" t="s">
        <v>140</v>
      </c>
      <c r="D44" s="182">
        <v>2.5995612883998199E-5</v>
      </c>
      <c r="E44" s="182">
        <v>3.43053368892458E-5</v>
      </c>
    </row>
    <row r="45" spans="1:5" ht="26.4" x14ac:dyDescent="0.25">
      <c r="A45" s="116">
        <v>5</v>
      </c>
      <c r="B45" s="105" t="s">
        <v>141</v>
      </c>
      <c r="C45" s="106" t="s">
        <v>142</v>
      </c>
      <c r="D45" s="182">
        <v>7.0199999999999999E-2</v>
      </c>
      <c r="E45" s="182">
        <v>8.3500000000000005E-2</v>
      </c>
    </row>
    <row r="46" spans="1:5" ht="26.4" x14ac:dyDescent="0.25">
      <c r="A46" s="116">
        <v>6</v>
      </c>
      <c r="B46" s="105" t="s">
        <v>143</v>
      </c>
      <c r="C46" s="106" t="s">
        <v>144</v>
      </c>
      <c r="D46" s="182">
        <v>1.43E-2</v>
      </c>
      <c r="E46" s="182">
        <v>1.8200000000000001E-2</v>
      </c>
    </row>
    <row r="47" spans="1:5" ht="26.4" x14ac:dyDescent="0.25">
      <c r="A47" s="116">
        <v>7</v>
      </c>
      <c r="B47" s="105" t="s">
        <v>145</v>
      </c>
      <c r="C47" s="106" t="s">
        <v>146</v>
      </c>
      <c r="D47" s="118">
        <v>25093</v>
      </c>
      <c r="E47" s="118">
        <v>23485</v>
      </c>
    </row>
    <row r="48" spans="1:5" ht="26.4" x14ac:dyDescent="0.25">
      <c r="A48" s="116">
        <v>8</v>
      </c>
      <c r="B48" s="105" t="s">
        <v>262</v>
      </c>
      <c r="C48" s="106" t="s">
        <v>147</v>
      </c>
      <c r="D48" s="108">
        <v>18474.45</v>
      </c>
      <c r="E48" s="108">
        <v>18395</v>
      </c>
    </row>
    <row r="49" spans="1:5" ht="52.8" x14ac:dyDescent="0.25">
      <c r="A49" s="116">
        <v>9</v>
      </c>
      <c r="B49" s="105" t="s">
        <v>560</v>
      </c>
      <c r="C49" s="106" t="s">
        <v>518</v>
      </c>
      <c r="D49" s="108"/>
      <c r="E49" s="108"/>
    </row>
    <row r="50" spans="1:5" ht="31.5" customHeight="1" x14ac:dyDescent="0.25">
      <c r="A50" s="227" t="s">
        <v>580</v>
      </c>
      <c r="B50" s="205"/>
      <c r="C50" s="205"/>
      <c r="D50" s="205"/>
      <c r="E50" s="205"/>
    </row>
    <row r="51" spans="1:5" ht="95.25" customHeight="1" x14ac:dyDescent="0.25">
      <c r="A51" s="227" t="s">
        <v>581</v>
      </c>
      <c r="B51" s="205"/>
      <c r="C51" s="205"/>
      <c r="D51" s="205"/>
      <c r="E51" s="205"/>
    </row>
    <row r="52" spans="1:5" ht="13.2" x14ac:dyDescent="0.25">
      <c r="A52" s="27" t="s">
        <v>10</v>
      </c>
      <c r="D52" s="27" t="s">
        <v>11</v>
      </c>
    </row>
    <row r="53" spans="1:5" s="149" customFormat="1" ht="13.2" x14ac:dyDescent="0.25">
      <c r="A53" s="28" t="s">
        <v>12</v>
      </c>
      <c r="B53" s="28"/>
      <c r="C53" s="28"/>
      <c r="D53" s="28" t="s">
        <v>13</v>
      </c>
      <c r="E53" s="28"/>
    </row>
    <row r="54" spans="1:5" ht="13.2" x14ac:dyDescent="0.25"/>
    <row r="55" spans="1:5" ht="13.2" x14ac:dyDescent="0.25"/>
    <row r="56" spans="1:5" ht="13.2" x14ac:dyDescent="0.25"/>
    <row r="57" spans="1:5" ht="13.2" x14ac:dyDescent="0.25"/>
    <row r="58" spans="1:5" ht="13.2" x14ac:dyDescent="0.25"/>
    <row r="59" spans="1:5" ht="13.2" x14ac:dyDescent="0.25"/>
    <row r="60" spans="1:5" ht="13.2" x14ac:dyDescent="0.25"/>
    <row r="61" spans="1:5" ht="13.2" x14ac:dyDescent="0.25"/>
    <row r="62" spans="1:5" ht="13.2" x14ac:dyDescent="0.25">
      <c r="A62" s="40"/>
      <c r="B62" s="40"/>
      <c r="D62" s="40"/>
      <c r="E62" s="40"/>
    </row>
    <row r="63" spans="1:5" ht="13.2" x14ac:dyDescent="0.25">
      <c r="A63" s="27" t="s">
        <v>14</v>
      </c>
      <c r="D63" s="27" t="s">
        <v>1090</v>
      </c>
    </row>
    <row r="64" spans="1:5" ht="13.2" x14ac:dyDescent="0.25">
      <c r="A64" s="27" t="s">
        <v>1098</v>
      </c>
      <c r="D64" s="27" t="s">
        <v>1099</v>
      </c>
    </row>
    <row r="65" spans="1:4" ht="13.2" x14ac:dyDescent="0.25">
      <c r="A65" s="14" t="s">
        <v>1100</v>
      </c>
      <c r="D65" s="14" t="s">
        <v>1101</v>
      </c>
    </row>
  </sheetData>
  <mergeCells count="17">
    <mergeCell ref="A51:E51"/>
    <mergeCell ref="A50:E50"/>
    <mergeCell ref="A34:A40"/>
    <mergeCell ref="A41:A43"/>
    <mergeCell ref="C14:E14"/>
    <mergeCell ref="A31:A33"/>
    <mergeCell ref="A1:E1"/>
    <mergeCell ref="A2:E2"/>
    <mergeCell ref="A3:E4"/>
    <mergeCell ref="A5:E5"/>
    <mergeCell ref="C7:E7"/>
    <mergeCell ref="C13:E13"/>
    <mergeCell ref="C8:E8"/>
    <mergeCell ref="C9:E9"/>
    <mergeCell ref="C10:E10"/>
    <mergeCell ref="C11:E11"/>
    <mergeCell ref="C12:E12"/>
  </mergeCells>
  <printOptions horizontalCentered="1"/>
  <pageMargins left="0.3" right="0.3" top="0.75" bottom="0.5" header="0.3" footer="0.3"/>
  <pageSetup paperSize="9" scale="69" fitToHeight="2" orientation="portrait" r:id="rId1"/>
  <headerFooter>
    <oddHeader>&amp;L&amp;"Arial"&amp;9&amp;K317100 PUBLIC&amp;1#_x000D_</oddHeader>
  </headerFooter>
  <rowBreaks count="2" manualBreakCount="2">
    <brk id="28" max="16383" man="1"/>
    <brk id="57" max="16383"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95"/>
  <sheetViews>
    <sheetView view="pageBreakPreview" topLeftCell="A55" zoomScale="90" zoomScaleNormal="100" zoomScaleSheetLayoutView="90" workbookViewId="0">
      <selection activeCell="A66" sqref="A1:XFD1048576"/>
    </sheetView>
  </sheetViews>
  <sheetFormatPr defaultColWidth="8.77734375" defaultRowHeight="13.2" x14ac:dyDescent="0.25"/>
  <cols>
    <col min="1" max="1" width="69.77734375" style="14" customWidth="1"/>
    <col min="2" max="2" width="12" style="14" customWidth="1"/>
    <col min="3" max="3" width="12.5546875" style="14" customWidth="1"/>
    <col min="4" max="4" width="28" style="14" customWidth="1"/>
    <col min="5" max="5" width="25.5546875" style="14" customWidth="1"/>
    <col min="6" max="6" width="27.77734375" style="14" customWidth="1"/>
    <col min="7" max="7" width="28.77734375" style="14" customWidth="1"/>
    <col min="8" max="16384" width="8.77734375" style="32"/>
  </cols>
  <sheetData>
    <row r="1" spans="1:7" ht="57" customHeight="1" x14ac:dyDescent="0.25">
      <c r="A1" s="206" t="s">
        <v>585</v>
      </c>
      <c r="B1" s="206"/>
      <c r="C1" s="206"/>
      <c r="D1" s="206"/>
      <c r="E1" s="206"/>
      <c r="F1" s="206"/>
      <c r="G1" s="206"/>
    </row>
    <row r="2" spans="1:7" ht="57" customHeight="1" x14ac:dyDescent="0.25">
      <c r="A2" s="207" t="s">
        <v>584</v>
      </c>
      <c r="B2" s="207"/>
      <c r="C2" s="207"/>
      <c r="D2" s="207"/>
      <c r="E2" s="207"/>
      <c r="F2" s="207"/>
      <c r="G2" s="207"/>
    </row>
    <row r="3" spans="1:7" ht="43.95" customHeight="1" x14ac:dyDescent="0.25">
      <c r="A3" s="208" t="s">
        <v>148</v>
      </c>
      <c r="B3" s="208"/>
      <c r="C3" s="208"/>
      <c r="D3" s="208"/>
      <c r="E3" s="208"/>
      <c r="F3" s="208"/>
      <c r="G3" s="208"/>
    </row>
    <row r="4" spans="1:7" ht="9.4499999999999993" customHeight="1" x14ac:dyDescent="0.25"/>
    <row r="5" spans="1:7" x14ac:dyDescent="0.25">
      <c r="A5" s="209" t="s">
        <v>1089</v>
      </c>
      <c r="B5" s="209"/>
      <c r="C5" s="209"/>
      <c r="D5" s="209"/>
      <c r="E5" s="209"/>
      <c r="F5" s="209"/>
      <c r="G5" s="209"/>
    </row>
    <row r="7" spans="1:7" ht="16.95" customHeight="1" x14ac:dyDescent="0.25">
      <c r="A7" s="150" t="s">
        <v>2</v>
      </c>
      <c r="D7" s="200" t="s">
        <v>1090</v>
      </c>
      <c r="E7" s="200"/>
      <c r="F7" s="200"/>
      <c r="G7" s="200"/>
    </row>
    <row r="8" spans="1:7" ht="16.95" customHeight="1" x14ac:dyDescent="0.25">
      <c r="A8" s="155" t="s">
        <v>15</v>
      </c>
      <c r="D8" s="227" t="s">
        <v>1091</v>
      </c>
      <c r="E8" s="227"/>
      <c r="F8" s="227"/>
      <c r="G8" s="227"/>
    </row>
    <row r="9" spans="1:7" ht="16.95" customHeight="1" x14ac:dyDescent="0.25">
      <c r="A9" s="150" t="s">
        <v>3</v>
      </c>
      <c r="D9" s="200" t="s">
        <v>1092</v>
      </c>
      <c r="E9" s="200"/>
      <c r="F9" s="200"/>
      <c r="G9" s="200"/>
    </row>
    <row r="10" spans="1:7" ht="16.95" customHeight="1" x14ac:dyDescent="0.25">
      <c r="A10" s="155" t="s">
        <v>4</v>
      </c>
      <c r="D10" s="227" t="s">
        <v>1093</v>
      </c>
      <c r="E10" s="227"/>
      <c r="F10" s="227"/>
      <c r="G10" s="227"/>
    </row>
    <row r="11" spans="1:7" ht="16.95" customHeight="1" x14ac:dyDescent="0.25">
      <c r="A11" s="150" t="s">
        <v>5</v>
      </c>
      <c r="D11" s="200" t="s">
        <v>1094</v>
      </c>
      <c r="E11" s="200"/>
      <c r="F11" s="200"/>
      <c r="G11" s="200"/>
    </row>
    <row r="12" spans="1:7" ht="16.95" customHeight="1" x14ac:dyDescent="0.25">
      <c r="A12" s="155" t="s">
        <v>6</v>
      </c>
      <c r="D12" s="227" t="s">
        <v>1095</v>
      </c>
      <c r="E12" s="227"/>
      <c r="F12" s="227"/>
      <c r="G12" s="227"/>
    </row>
    <row r="13" spans="1:7" ht="16.95" customHeight="1" x14ac:dyDescent="0.25">
      <c r="A13" s="150" t="s">
        <v>7</v>
      </c>
      <c r="D13" s="200" t="s">
        <v>1096</v>
      </c>
      <c r="E13" s="200"/>
      <c r="F13" s="200"/>
      <c r="G13" s="200"/>
    </row>
    <row r="14" spans="1:7" ht="16.95" customHeight="1" x14ac:dyDescent="0.25">
      <c r="A14" s="155" t="s">
        <v>8</v>
      </c>
      <c r="D14" s="227" t="s">
        <v>1097</v>
      </c>
      <c r="E14" s="227"/>
      <c r="F14" s="227"/>
      <c r="G14" s="227"/>
    </row>
    <row r="16" spans="1:7" ht="39" customHeight="1" x14ac:dyDescent="0.25">
      <c r="A16" s="233" t="s">
        <v>149</v>
      </c>
      <c r="B16" s="235" t="s">
        <v>150</v>
      </c>
      <c r="C16" s="235" t="s">
        <v>151</v>
      </c>
      <c r="D16" s="238" t="s">
        <v>1106</v>
      </c>
      <c r="E16" s="239"/>
      <c r="F16" s="238" t="s">
        <v>1107</v>
      </c>
      <c r="G16" s="239"/>
    </row>
    <row r="17" spans="1:10" ht="39" customHeight="1" x14ac:dyDescent="0.25">
      <c r="A17" s="234"/>
      <c r="B17" s="236"/>
      <c r="C17" s="237"/>
      <c r="D17" s="41" t="s">
        <v>1104</v>
      </c>
      <c r="E17" s="42" t="s">
        <v>152</v>
      </c>
      <c r="F17" s="11" t="s">
        <v>1108</v>
      </c>
      <c r="G17" s="42" t="s">
        <v>152</v>
      </c>
    </row>
    <row r="18" spans="1:10" s="39" customFormat="1" ht="26.4" x14ac:dyDescent="0.25">
      <c r="A18" s="43" t="s">
        <v>289</v>
      </c>
      <c r="B18" s="44" t="s">
        <v>153</v>
      </c>
      <c r="C18" s="45"/>
      <c r="D18" s="24">
        <v>19105628286</v>
      </c>
      <c r="E18" s="24">
        <v>120569583384</v>
      </c>
      <c r="F18" s="24">
        <v>510693654071</v>
      </c>
      <c r="G18" s="24">
        <v>1347467644231</v>
      </c>
    </row>
    <row r="19" spans="1:10" ht="26.4" x14ac:dyDescent="0.25">
      <c r="A19" s="46" t="s">
        <v>290</v>
      </c>
      <c r="B19" s="47" t="s">
        <v>154</v>
      </c>
      <c r="C19" s="48"/>
      <c r="D19" s="26">
        <v>0</v>
      </c>
      <c r="E19" s="26">
        <v>0</v>
      </c>
      <c r="F19" s="26">
        <v>0</v>
      </c>
      <c r="G19" s="26">
        <v>0</v>
      </c>
      <c r="J19" s="39"/>
    </row>
    <row r="20" spans="1:10" ht="26.4" x14ac:dyDescent="0.25">
      <c r="A20" s="46" t="s">
        <v>291</v>
      </c>
      <c r="B20" s="47" t="s">
        <v>155</v>
      </c>
      <c r="C20" s="49"/>
      <c r="D20" s="26">
        <v>29126951856</v>
      </c>
      <c r="E20" s="26">
        <v>122862023829</v>
      </c>
      <c r="F20" s="26">
        <v>93320368245</v>
      </c>
      <c r="G20" s="26">
        <v>488443022960</v>
      </c>
      <c r="J20" s="39"/>
    </row>
    <row r="21" spans="1:10" ht="26.4" x14ac:dyDescent="0.25">
      <c r="A21" s="46" t="s">
        <v>240</v>
      </c>
      <c r="B21" s="47" t="s">
        <v>156</v>
      </c>
      <c r="C21" s="49"/>
      <c r="D21" s="26">
        <v>1161381511</v>
      </c>
      <c r="E21" s="26">
        <v>4164881922</v>
      </c>
      <c r="F21" s="26">
        <v>1552313326</v>
      </c>
      <c r="G21" s="26">
        <v>5651208539</v>
      </c>
      <c r="J21" s="39"/>
    </row>
    <row r="22" spans="1:10" ht="26.4" x14ac:dyDescent="0.25">
      <c r="A22" s="46" t="s">
        <v>590</v>
      </c>
      <c r="B22" s="47" t="s">
        <v>157</v>
      </c>
      <c r="C22" s="49"/>
      <c r="D22" s="26">
        <v>1151917808</v>
      </c>
      <c r="E22" s="26">
        <v>1476301370</v>
      </c>
      <c r="F22" s="26">
        <v>201541096</v>
      </c>
      <c r="G22" s="26">
        <v>201541096</v>
      </c>
      <c r="J22" s="39"/>
    </row>
    <row r="23" spans="1:10" ht="26.4" x14ac:dyDescent="0.25">
      <c r="A23" s="46" t="s">
        <v>292</v>
      </c>
      <c r="B23" s="47" t="s">
        <v>236</v>
      </c>
      <c r="C23" s="49"/>
      <c r="D23" s="26">
        <v>26813652537</v>
      </c>
      <c r="E23" s="26">
        <v>117220840537</v>
      </c>
      <c r="F23" s="26">
        <v>91566513823</v>
      </c>
      <c r="G23" s="26">
        <v>482590273325</v>
      </c>
      <c r="J23" s="39"/>
    </row>
    <row r="24" spans="1:10" ht="26.4" x14ac:dyDescent="0.25">
      <c r="A24" s="46" t="s">
        <v>239</v>
      </c>
      <c r="B24" s="47" t="s">
        <v>238</v>
      </c>
      <c r="C24" s="49"/>
      <c r="D24" s="26">
        <v>0</v>
      </c>
      <c r="E24" s="26">
        <v>0</v>
      </c>
      <c r="F24" s="26">
        <v>0</v>
      </c>
      <c r="G24" s="26">
        <v>0</v>
      </c>
      <c r="J24" s="39"/>
    </row>
    <row r="25" spans="1:10" ht="26.4" x14ac:dyDescent="0.25">
      <c r="A25" s="46" t="s">
        <v>241</v>
      </c>
      <c r="B25" s="50" t="s">
        <v>158</v>
      </c>
      <c r="C25" s="49"/>
      <c r="D25" s="26">
        <v>603058798</v>
      </c>
      <c r="E25" s="26">
        <v>-31846553526</v>
      </c>
      <c r="F25" s="26">
        <v>-9384156372</v>
      </c>
      <c r="G25" s="26">
        <v>-49251146616</v>
      </c>
      <c r="J25" s="39"/>
    </row>
    <row r="26" spans="1:10" ht="26.4" x14ac:dyDescent="0.25">
      <c r="A26" s="46" t="s">
        <v>242</v>
      </c>
      <c r="B26" s="50" t="s">
        <v>159</v>
      </c>
      <c r="C26" s="49"/>
      <c r="D26" s="26">
        <v>-10624382368</v>
      </c>
      <c r="E26" s="26">
        <v>29554113081</v>
      </c>
      <c r="F26" s="26">
        <v>426757442198</v>
      </c>
      <c r="G26" s="26">
        <v>908275767887</v>
      </c>
      <c r="J26" s="39"/>
    </row>
    <row r="27" spans="1:10" ht="26.4" x14ac:dyDescent="0.25">
      <c r="A27" s="46" t="s">
        <v>293</v>
      </c>
      <c r="B27" s="50" t="s">
        <v>160</v>
      </c>
      <c r="C27" s="49"/>
      <c r="D27" s="26">
        <v>0</v>
      </c>
      <c r="E27" s="26">
        <v>0</v>
      </c>
      <c r="F27" s="26">
        <v>0</v>
      </c>
      <c r="G27" s="26">
        <v>0</v>
      </c>
      <c r="J27" s="39"/>
    </row>
    <row r="28" spans="1:10" ht="26.4" x14ac:dyDescent="0.25">
      <c r="A28" s="46" t="s">
        <v>243</v>
      </c>
      <c r="B28" s="50" t="s">
        <v>161</v>
      </c>
      <c r="C28" s="49"/>
      <c r="D28" s="26">
        <v>0</v>
      </c>
      <c r="E28" s="26">
        <v>0</v>
      </c>
      <c r="F28" s="26">
        <v>0</v>
      </c>
      <c r="G28" s="26">
        <v>0</v>
      </c>
      <c r="J28" s="39"/>
    </row>
    <row r="29" spans="1:10" ht="26.4" x14ac:dyDescent="0.25">
      <c r="A29" s="46" t="s">
        <v>294</v>
      </c>
      <c r="B29" s="50" t="s">
        <v>162</v>
      </c>
      <c r="C29" s="49"/>
      <c r="D29" s="26">
        <v>0</v>
      </c>
      <c r="E29" s="26">
        <v>0</v>
      </c>
      <c r="F29" s="26">
        <v>0</v>
      </c>
      <c r="G29" s="26">
        <v>0</v>
      </c>
      <c r="J29" s="39"/>
    </row>
    <row r="30" spans="1:10" ht="52.8" x14ac:dyDescent="0.25">
      <c r="A30" s="46" t="s">
        <v>295</v>
      </c>
      <c r="B30" s="50" t="s">
        <v>163</v>
      </c>
      <c r="C30" s="49"/>
      <c r="D30" s="26">
        <v>0</v>
      </c>
      <c r="E30" s="26">
        <v>0</v>
      </c>
      <c r="F30" s="26">
        <v>0</v>
      </c>
      <c r="G30" s="26">
        <v>0</v>
      </c>
      <c r="J30" s="39"/>
    </row>
    <row r="31" spans="1:10" s="39" customFormat="1" ht="26.4" x14ac:dyDescent="0.25">
      <c r="A31" s="43" t="s">
        <v>263</v>
      </c>
      <c r="B31" s="44" t="s">
        <v>164</v>
      </c>
      <c r="C31" s="45"/>
      <c r="D31" s="24">
        <v>54622295</v>
      </c>
      <c r="E31" s="24">
        <v>217288511</v>
      </c>
      <c r="F31" s="24">
        <v>187875039</v>
      </c>
      <c r="G31" s="24">
        <v>317051641</v>
      </c>
    </row>
    <row r="32" spans="1:10" ht="26.4" x14ac:dyDescent="0.25">
      <c r="A32" s="46" t="s">
        <v>165</v>
      </c>
      <c r="B32" s="50" t="s">
        <v>166</v>
      </c>
      <c r="C32" s="49"/>
      <c r="D32" s="26">
        <v>54622295</v>
      </c>
      <c r="E32" s="26">
        <v>217288511</v>
      </c>
      <c r="F32" s="26">
        <v>183375039</v>
      </c>
      <c r="G32" s="26">
        <v>312551641</v>
      </c>
      <c r="J32" s="39"/>
    </row>
    <row r="33" spans="1:10" ht="26.4" x14ac:dyDescent="0.25">
      <c r="A33" s="51" t="s">
        <v>591</v>
      </c>
      <c r="B33" s="47" t="s">
        <v>167</v>
      </c>
      <c r="C33" s="48"/>
      <c r="D33" s="26">
        <v>54563066</v>
      </c>
      <c r="E33" s="26">
        <v>216076702</v>
      </c>
      <c r="F33" s="26">
        <v>181691029</v>
      </c>
      <c r="G33" s="26">
        <v>307832875</v>
      </c>
      <c r="J33" s="39"/>
    </row>
    <row r="34" spans="1:10" ht="26.4" x14ac:dyDescent="0.25">
      <c r="A34" s="51" t="s">
        <v>42</v>
      </c>
      <c r="B34" s="47" t="s">
        <v>168</v>
      </c>
      <c r="C34" s="48"/>
      <c r="D34" s="26">
        <v>59229</v>
      </c>
      <c r="E34" s="26">
        <v>1211809</v>
      </c>
      <c r="F34" s="26">
        <v>1684010</v>
      </c>
      <c r="G34" s="26">
        <v>4718766</v>
      </c>
      <c r="J34" s="39"/>
    </row>
    <row r="35" spans="1:10" ht="26.4" x14ac:dyDescent="0.25">
      <c r="A35" s="51" t="s">
        <v>169</v>
      </c>
      <c r="B35" s="47" t="s">
        <v>170</v>
      </c>
      <c r="C35" s="49"/>
      <c r="D35" s="26">
        <v>0</v>
      </c>
      <c r="E35" s="26">
        <v>0</v>
      </c>
      <c r="F35" s="26">
        <v>0</v>
      </c>
      <c r="G35" s="26">
        <v>0</v>
      </c>
      <c r="J35" s="39"/>
    </row>
    <row r="36" spans="1:10" ht="26.4" x14ac:dyDescent="0.25">
      <c r="A36" s="51" t="s">
        <v>171</v>
      </c>
      <c r="B36" s="47" t="s">
        <v>172</v>
      </c>
      <c r="C36" s="49"/>
      <c r="D36" s="26">
        <v>0</v>
      </c>
      <c r="E36" s="26">
        <v>0</v>
      </c>
      <c r="F36" s="26">
        <v>0</v>
      </c>
      <c r="G36" s="26">
        <v>0</v>
      </c>
      <c r="J36" s="39"/>
    </row>
    <row r="37" spans="1:10" ht="39.6" x14ac:dyDescent="0.25">
      <c r="A37" s="51" t="s">
        <v>173</v>
      </c>
      <c r="B37" s="47" t="s">
        <v>174</v>
      </c>
      <c r="C37" s="49"/>
      <c r="D37" s="26">
        <v>0</v>
      </c>
      <c r="E37" s="26">
        <v>0</v>
      </c>
      <c r="F37" s="26">
        <v>0</v>
      </c>
      <c r="G37" s="26">
        <v>0</v>
      </c>
      <c r="J37" s="39"/>
    </row>
    <row r="38" spans="1:10" ht="26.4" x14ac:dyDescent="0.25">
      <c r="A38" s="51" t="s">
        <v>264</v>
      </c>
      <c r="B38" s="47" t="s">
        <v>175</v>
      </c>
      <c r="C38" s="49"/>
      <c r="D38" s="26">
        <v>0</v>
      </c>
      <c r="E38" s="26">
        <v>0</v>
      </c>
      <c r="F38" s="26">
        <v>4500000</v>
      </c>
      <c r="G38" s="26">
        <v>4500000</v>
      </c>
      <c r="J38" s="39"/>
    </row>
    <row r="39" spans="1:10" s="39" customFormat="1" ht="26.4" x14ac:dyDescent="0.25">
      <c r="A39" s="43" t="s">
        <v>265</v>
      </c>
      <c r="B39" s="44" t="s">
        <v>176</v>
      </c>
      <c r="C39" s="45"/>
      <c r="D39" s="24">
        <v>4457519244</v>
      </c>
      <c r="E39" s="24">
        <v>16600314177</v>
      </c>
      <c r="F39" s="24">
        <v>9718292310</v>
      </c>
      <c r="G39" s="24">
        <v>48457040856</v>
      </c>
    </row>
    <row r="40" spans="1:10" ht="26.4" x14ac:dyDescent="0.25">
      <c r="A40" s="51" t="s">
        <v>296</v>
      </c>
      <c r="B40" s="47" t="s">
        <v>177</v>
      </c>
      <c r="C40" s="49"/>
      <c r="D40" s="26">
        <v>3941657982</v>
      </c>
      <c r="E40" s="26">
        <v>14582864597</v>
      </c>
      <c r="F40" s="26">
        <v>8775210643</v>
      </c>
      <c r="G40" s="26">
        <v>43755221414</v>
      </c>
      <c r="J40" s="39"/>
    </row>
    <row r="41" spans="1:10" ht="26.4" x14ac:dyDescent="0.25">
      <c r="A41" s="51" t="s">
        <v>178</v>
      </c>
      <c r="B41" s="47" t="s">
        <v>179</v>
      </c>
      <c r="C41" s="48"/>
      <c r="D41" s="26">
        <v>171120707</v>
      </c>
      <c r="E41" s="26">
        <v>651035772</v>
      </c>
      <c r="F41" s="26">
        <v>287410651</v>
      </c>
      <c r="G41" s="26">
        <v>1421080231</v>
      </c>
      <c r="J41" s="39"/>
    </row>
    <row r="42" spans="1:10" ht="26.4" x14ac:dyDescent="0.25">
      <c r="A42" s="16" t="s">
        <v>23</v>
      </c>
      <c r="B42" s="52" t="s">
        <v>180</v>
      </c>
      <c r="C42" s="48"/>
      <c r="D42" s="26">
        <v>164235750</v>
      </c>
      <c r="E42" s="26">
        <v>607619362</v>
      </c>
      <c r="F42" s="26">
        <v>255943645</v>
      </c>
      <c r="G42" s="26">
        <v>1276193958</v>
      </c>
      <c r="J42" s="39"/>
    </row>
    <row r="43" spans="1:10" ht="26.4" x14ac:dyDescent="0.25">
      <c r="A43" s="16" t="s">
        <v>24</v>
      </c>
      <c r="B43" s="52" t="s">
        <v>181</v>
      </c>
      <c r="C43" s="48"/>
      <c r="D43" s="26">
        <v>2280000</v>
      </c>
      <c r="E43" s="26">
        <v>21570000</v>
      </c>
      <c r="F43" s="26">
        <v>16190000</v>
      </c>
      <c r="G43" s="26">
        <v>64830000</v>
      </c>
      <c r="J43" s="39"/>
    </row>
    <row r="44" spans="1:10" ht="52.8" x14ac:dyDescent="0.25">
      <c r="A44" s="16" t="s">
        <v>594</v>
      </c>
      <c r="B44" s="52" t="s">
        <v>182</v>
      </c>
      <c r="C44" s="48"/>
      <c r="D44" s="26">
        <v>4604957</v>
      </c>
      <c r="E44" s="26">
        <v>21846410</v>
      </c>
      <c r="F44" s="26">
        <v>15277006</v>
      </c>
      <c r="G44" s="26">
        <v>80056273</v>
      </c>
      <c r="J44" s="39"/>
    </row>
    <row r="45" spans="1:10" ht="26.4" x14ac:dyDescent="0.25">
      <c r="A45" s="51" t="s">
        <v>183</v>
      </c>
      <c r="B45" s="47" t="s">
        <v>184</v>
      </c>
      <c r="C45" s="48"/>
      <c r="D45" s="26">
        <v>108395594</v>
      </c>
      <c r="E45" s="26">
        <v>401028778</v>
      </c>
      <c r="F45" s="26">
        <v>241318294</v>
      </c>
      <c r="G45" s="26">
        <v>1203268593</v>
      </c>
      <c r="J45" s="39"/>
    </row>
    <row r="46" spans="1:10" ht="26.4" x14ac:dyDescent="0.25">
      <c r="A46" s="51" t="s">
        <v>185</v>
      </c>
      <c r="B46" s="47" t="s">
        <v>186</v>
      </c>
      <c r="C46" s="48"/>
      <c r="D46" s="26">
        <v>150989961</v>
      </c>
      <c r="E46" s="26">
        <v>567017530</v>
      </c>
      <c r="F46" s="26">
        <v>328220222</v>
      </c>
      <c r="G46" s="26">
        <v>1636670618</v>
      </c>
      <c r="J46" s="39"/>
    </row>
    <row r="47" spans="1:10" ht="26.4" x14ac:dyDescent="0.25">
      <c r="A47" s="51" t="s">
        <v>187</v>
      </c>
      <c r="B47" s="47" t="s">
        <v>188</v>
      </c>
      <c r="C47" s="48"/>
      <c r="D47" s="26">
        <v>13200000</v>
      </c>
      <c r="E47" s="26">
        <v>66000000</v>
      </c>
      <c r="F47" s="26">
        <v>13200000</v>
      </c>
      <c r="G47" s="26">
        <v>66000000</v>
      </c>
      <c r="J47" s="39"/>
    </row>
    <row r="48" spans="1:10" ht="26.4" x14ac:dyDescent="0.25">
      <c r="A48" s="51" t="s">
        <v>189</v>
      </c>
      <c r="B48" s="47" t="s">
        <v>190</v>
      </c>
      <c r="C48" s="48"/>
      <c r="D48" s="26">
        <v>0</v>
      </c>
      <c r="E48" s="26">
        <v>0</v>
      </c>
      <c r="F48" s="26">
        <v>0</v>
      </c>
      <c r="G48" s="26">
        <v>0</v>
      </c>
      <c r="J48" s="39"/>
    </row>
    <row r="49" spans="1:10" ht="39.6" x14ac:dyDescent="0.25">
      <c r="A49" s="17" t="s">
        <v>297</v>
      </c>
      <c r="B49" s="52" t="s">
        <v>191</v>
      </c>
      <c r="C49" s="48"/>
      <c r="D49" s="26">
        <v>0</v>
      </c>
      <c r="E49" s="26">
        <v>0</v>
      </c>
      <c r="F49" s="26">
        <v>0</v>
      </c>
      <c r="G49" s="26">
        <v>0</v>
      </c>
      <c r="J49" s="39"/>
    </row>
    <row r="50" spans="1:10" ht="26.4" x14ac:dyDescent="0.25">
      <c r="A50" s="17" t="s">
        <v>298</v>
      </c>
      <c r="B50" s="52" t="s">
        <v>192</v>
      </c>
      <c r="C50" s="48"/>
      <c r="D50" s="26">
        <v>0</v>
      </c>
      <c r="E50" s="26">
        <v>0</v>
      </c>
      <c r="F50" s="26">
        <v>0</v>
      </c>
      <c r="G50" s="26">
        <v>0</v>
      </c>
      <c r="J50" s="39"/>
    </row>
    <row r="51" spans="1:10" ht="26.4" x14ac:dyDescent="0.25">
      <c r="A51" s="51" t="s">
        <v>193</v>
      </c>
      <c r="B51" s="47" t="s">
        <v>194</v>
      </c>
      <c r="C51" s="48"/>
      <c r="D51" s="26">
        <v>0</v>
      </c>
      <c r="E51" s="26">
        <v>0</v>
      </c>
      <c r="F51" s="26">
        <v>0</v>
      </c>
      <c r="G51" s="26">
        <v>0</v>
      </c>
      <c r="J51" s="39"/>
    </row>
    <row r="52" spans="1:10" ht="26.4" x14ac:dyDescent="0.25">
      <c r="A52" s="51" t="s">
        <v>266</v>
      </c>
      <c r="B52" s="47" t="s">
        <v>195</v>
      </c>
      <c r="C52" s="48"/>
      <c r="D52" s="26">
        <v>0</v>
      </c>
      <c r="E52" s="26">
        <v>0</v>
      </c>
      <c r="F52" s="26">
        <v>-900000</v>
      </c>
      <c r="G52" s="26">
        <v>-900000</v>
      </c>
      <c r="J52" s="39"/>
    </row>
    <row r="53" spans="1:10" ht="26.4" x14ac:dyDescent="0.25">
      <c r="A53" s="51" t="s">
        <v>196</v>
      </c>
      <c r="B53" s="47" t="s">
        <v>197</v>
      </c>
      <c r="C53" s="48"/>
      <c r="D53" s="26">
        <v>0</v>
      </c>
      <c r="E53" s="26">
        <v>0</v>
      </c>
      <c r="F53" s="26">
        <v>0</v>
      </c>
      <c r="G53" s="26">
        <v>0</v>
      </c>
      <c r="J53" s="39"/>
    </row>
    <row r="54" spans="1:10" ht="26.4" x14ac:dyDescent="0.25">
      <c r="A54" s="51" t="s">
        <v>267</v>
      </c>
      <c r="B54" s="53" t="s">
        <v>198</v>
      </c>
      <c r="C54" s="48"/>
      <c r="D54" s="26">
        <v>72155000</v>
      </c>
      <c r="E54" s="26">
        <v>332367500</v>
      </c>
      <c r="F54" s="26">
        <v>73832500</v>
      </c>
      <c r="G54" s="26">
        <v>375700000</v>
      </c>
      <c r="J54" s="39"/>
    </row>
    <row r="55" spans="1:10" ht="26.4" x14ac:dyDescent="0.25">
      <c r="A55" s="17" t="s">
        <v>38</v>
      </c>
      <c r="B55" s="54" t="s">
        <v>199</v>
      </c>
      <c r="C55" s="48"/>
      <c r="D55" s="26">
        <v>60000000</v>
      </c>
      <c r="E55" s="26">
        <v>300000000</v>
      </c>
      <c r="F55" s="26">
        <v>60000000</v>
      </c>
      <c r="G55" s="26">
        <v>300000000</v>
      </c>
      <c r="J55" s="39"/>
    </row>
    <row r="56" spans="1:10" ht="26.4" x14ac:dyDescent="0.25">
      <c r="A56" s="17" t="s">
        <v>200</v>
      </c>
      <c r="B56" s="54" t="s">
        <v>201</v>
      </c>
      <c r="C56" s="48"/>
      <c r="D56" s="26">
        <v>0</v>
      </c>
      <c r="E56" s="26">
        <v>0</v>
      </c>
      <c r="F56" s="26">
        <v>0</v>
      </c>
      <c r="G56" s="26">
        <v>0</v>
      </c>
      <c r="J56" s="39"/>
    </row>
    <row r="57" spans="1:10" ht="26.4" x14ac:dyDescent="0.25">
      <c r="A57" s="17" t="s">
        <v>202</v>
      </c>
      <c r="B57" s="54" t="s">
        <v>203</v>
      </c>
      <c r="C57" s="49"/>
      <c r="D57" s="26">
        <v>0</v>
      </c>
      <c r="E57" s="26">
        <v>0</v>
      </c>
      <c r="F57" s="26">
        <v>0</v>
      </c>
      <c r="G57" s="26">
        <v>0</v>
      </c>
      <c r="J57" s="39"/>
    </row>
    <row r="58" spans="1:10" ht="26.4" x14ac:dyDescent="0.25">
      <c r="A58" s="17" t="s">
        <v>268</v>
      </c>
      <c r="B58" s="54" t="s">
        <v>204</v>
      </c>
      <c r="C58" s="48"/>
      <c r="D58" s="26">
        <v>0</v>
      </c>
      <c r="E58" s="26">
        <v>0</v>
      </c>
      <c r="F58" s="26">
        <v>0</v>
      </c>
      <c r="G58" s="26">
        <v>0</v>
      </c>
      <c r="J58" s="39"/>
    </row>
    <row r="59" spans="1:10" ht="26.4" x14ac:dyDescent="0.25">
      <c r="A59" s="17" t="s">
        <v>39</v>
      </c>
      <c r="B59" s="54" t="s">
        <v>205</v>
      </c>
      <c r="C59" s="49"/>
      <c r="D59" s="26">
        <v>0</v>
      </c>
      <c r="E59" s="26">
        <v>0</v>
      </c>
      <c r="F59" s="26">
        <v>0</v>
      </c>
      <c r="G59" s="26">
        <v>0</v>
      </c>
      <c r="J59" s="39"/>
    </row>
    <row r="60" spans="1:10" ht="26.4" x14ac:dyDescent="0.25">
      <c r="A60" s="17" t="s">
        <v>269</v>
      </c>
      <c r="B60" s="54" t="s">
        <v>206</v>
      </c>
      <c r="C60" s="49"/>
      <c r="D60" s="26">
        <v>0</v>
      </c>
      <c r="E60" s="26">
        <v>0</v>
      </c>
      <c r="F60" s="26">
        <v>0</v>
      </c>
      <c r="G60" s="26">
        <v>0</v>
      </c>
      <c r="J60" s="39"/>
    </row>
    <row r="61" spans="1:10" ht="26.4" x14ac:dyDescent="0.25">
      <c r="A61" s="17" t="s">
        <v>270</v>
      </c>
      <c r="B61" s="54" t="s">
        <v>207</v>
      </c>
      <c r="C61" s="49"/>
      <c r="D61" s="26">
        <v>0</v>
      </c>
      <c r="E61" s="26">
        <v>0</v>
      </c>
      <c r="F61" s="26">
        <v>0</v>
      </c>
      <c r="G61" s="26">
        <v>7500000</v>
      </c>
      <c r="J61" s="39"/>
    </row>
    <row r="62" spans="1:10" ht="26.4" x14ac:dyDescent="0.25">
      <c r="A62" s="17" t="s">
        <v>46</v>
      </c>
      <c r="B62" s="54" t="s">
        <v>208</v>
      </c>
      <c r="C62" s="49"/>
      <c r="D62" s="26">
        <v>12155000</v>
      </c>
      <c r="E62" s="26">
        <v>32367500</v>
      </c>
      <c r="F62" s="26">
        <v>13832500</v>
      </c>
      <c r="G62" s="26">
        <v>68200000</v>
      </c>
      <c r="J62" s="39"/>
    </row>
    <row r="63" spans="1:10" ht="26.4" x14ac:dyDescent="0.25">
      <c r="A63" s="17" t="s">
        <v>40</v>
      </c>
      <c r="B63" s="54" t="s">
        <v>209</v>
      </c>
      <c r="C63" s="49"/>
      <c r="D63" s="26">
        <v>0</v>
      </c>
      <c r="E63" s="26">
        <v>0</v>
      </c>
      <c r="F63" s="26">
        <v>0</v>
      </c>
      <c r="G63" s="26">
        <v>0</v>
      </c>
      <c r="J63" s="39"/>
    </row>
    <row r="64" spans="1:10" ht="26.4" x14ac:dyDescent="0.25">
      <c r="A64" s="17" t="s">
        <v>255</v>
      </c>
      <c r="B64" s="54" t="s">
        <v>210</v>
      </c>
      <c r="C64" s="48"/>
      <c r="D64" s="26">
        <v>0</v>
      </c>
      <c r="E64" s="26">
        <v>0</v>
      </c>
      <c r="F64" s="26">
        <v>0</v>
      </c>
      <c r="G64" s="26">
        <v>0</v>
      </c>
      <c r="J64" s="39"/>
    </row>
    <row r="65" spans="1:10" ht="26.4" x14ac:dyDescent="0.25">
      <c r="A65" s="17" t="s">
        <v>595</v>
      </c>
      <c r="B65" s="54" t="s">
        <v>211</v>
      </c>
      <c r="C65" s="48"/>
      <c r="D65" s="26">
        <v>0</v>
      </c>
      <c r="E65" s="26">
        <v>0</v>
      </c>
      <c r="F65" s="26">
        <v>0</v>
      </c>
      <c r="G65" s="26">
        <v>0</v>
      </c>
      <c r="J65" s="39"/>
    </row>
    <row r="66" spans="1:10" ht="26.4" x14ac:dyDescent="0.25">
      <c r="A66" s="17" t="s">
        <v>596</v>
      </c>
      <c r="B66" s="54" t="s">
        <v>212</v>
      </c>
      <c r="C66" s="48"/>
      <c r="D66" s="26">
        <v>0</v>
      </c>
      <c r="E66" s="26">
        <v>0</v>
      </c>
      <c r="F66" s="26">
        <v>0</v>
      </c>
      <c r="G66" s="26">
        <v>0</v>
      </c>
      <c r="J66" s="39"/>
    </row>
    <row r="67" spans="1:10" ht="26.4" x14ac:dyDescent="0.25">
      <c r="A67" s="17" t="s">
        <v>271</v>
      </c>
      <c r="B67" s="54" t="s">
        <v>213</v>
      </c>
      <c r="C67" s="48"/>
      <c r="D67" s="26">
        <v>0</v>
      </c>
      <c r="E67" s="26">
        <v>0</v>
      </c>
      <c r="F67" s="26">
        <v>0</v>
      </c>
      <c r="G67" s="26">
        <v>0</v>
      </c>
      <c r="J67" s="39"/>
    </row>
    <row r="68" spans="1:10" ht="26.4" x14ac:dyDescent="0.25">
      <c r="A68" s="17" t="s">
        <v>214</v>
      </c>
      <c r="B68" s="54" t="s">
        <v>215</v>
      </c>
      <c r="C68" s="48"/>
      <c r="D68" s="26">
        <v>0</v>
      </c>
      <c r="E68" s="26">
        <v>0</v>
      </c>
      <c r="F68" s="26">
        <v>0</v>
      </c>
      <c r="G68" s="26">
        <v>0</v>
      </c>
      <c r="J68" s="39"/>
    </row>
    <row r="69" spans="1:10" s="39" customFormat="1" ht="39.6" x14ac:dyDescent="0.25">
      <c r="A69" s="43" t="s">
        <v>216</v>
      </c>
      <c r="B69" s="44" t="s">
        <v>217</v>
      </c>
      <c r="C69" s="45"/>
      <c r="D69" s="24">
        <v>14593486747</v>
      </c>
      <c r="E69" s="24">
        <v>103751980696</v>
      </c>
      <c r="F69" s="24">
        <v>500787486722</v>
      </c>
      <c r="G69" s="24">
        <v>1298693551734</v>
      </c>
    </row>
    <row r="70" spans="1:10" s="39" customFormat="1" ht="26.4" x14ac:dyDescent="0.25">
      <c r="A70" s="43" t="s">
        <v>218</v>
      </c>
      <c r="B70" s="44" t="s">
        <v>219</v>
      </c>
      <c r="C70" s="45"/>
      <c r="D70" s="24">
        <v>0</v>
      </c>
      <c r="E70" s="24">
        <v>0</v>
      </c>
      <c r="F70" s="24">
        <v>0</v>
      </c>
      <c r="G70" s="24">
        <v>0</v>
      </c>
    </row>
    <row r="71" spans="1:10" ht="26.4" x14ac:dyDescent="0.25">
      <c r="A71" s="46" t="s">
        <v>299</v>
      </c>
      <c r="B71" s="50" t="s">
        <v>220</v>
      </c>
      <c r="C71" s="49"/>
      <c r="D71" s="26">
        <v>0</v>
      </c>
      <c r="E71" s="26">
        <v>0</v>
      </c>
      <c r="F71" s="26">
        <v>0</v>
      </c>
      <c r="G71" s="26">
        <v>0</v>
      </c>
      <c r="J71" s="39"/>
    </row>
    <row r="72" spans="1:10" ht="26.4" x14ac:dyDescent="0.25">
      <c r="A72" s="46" t="s">
        <v>272</v>
      </c>
      <c r="B72" s="50" t="s">
        <v>221</v>
      </c>
      <c r="C72" s="49"/>
      <c r="D72" s="26">
        <v>0</v>
      </c>
      <c r="E72" s="26">
        <v>0</v>
      </c>
      <c r="F72" s="26">
        <v>0</v>
      </c>
      <c r="G72" s="26">
        <v>0</v>
      </c>
      <c r="J72" s="39"/>
    </row>
    <row r="73" spans="1:10" s="39" customFormat="1" ht="39.6" x14ac:dyDescent="0.25">
      <c r="A73" s="43" t="s">
        <v>222</v>
      </c>
      <c r="B73" s="44" t="s">
        <v>223</v>
      </c>
      <c r="C73" s="45"/>
      <c r="D73" s="24">
        <v>14593486747</v>
      </c>
      <c r="E73" s="24">
        <v>103751980696</v>
      </c>
      <c r="F73" s="24">
        <v>500787486722</v>
      </c>
      <c r="G73" s="24">
        <v>1298693551734</v>
      </c>
    </row>
    <row r="74" spans="1:10" ht="26.4" x14ac:dyDescent="0.25">
      <c r="A74" s="51" t="s">
        <v>224</v>
      </c>
      <c r="B74" s="47" t="s">
        <v>225</v>
      </c>
      <c r="C74" s="49"/>
      <c r="D74" s="26">
        <v>25217869115</v>
      </c>
      <c r="E74" s="26">
        <v>74197867615</v>
      </c>
      <c r="F74" s="26">
        <v>74030044524</v>
      </c>
      <c r="G74" s="26">
        <v>390417783847</v>
      </c>
      <c r="J74" s="39"/>
    </row>
    <row r="75" spans="1:10" ht="26.4" x14ac:dyDescent="0.25">
      <c r="A75" s="51" t="s">
        <v>226</v>
      </c>
      <c r="B75" s="47" t="s">
        <v>227</v>
      </c>
      <c r="C75" s="49"/>
      <c r="D75" s="26">
        <v>-10624382368</v>
      </c>
      <c r="E75" s="26">
        <v>29554113081</v>
      </c>
      <c r="F75" s="26">
        <v>426757442198</v>
      </c>
      <c r="G75" s="26">
        <v>908275767887</v>
      </c>
      <c r="J75" s="39"/>
    </row>
    <row r="76" spans="1:10" s="39" customFormat="1" ht="26.4" x14ac:dyDescent="0.25">
      <c r="A76" s="43" t="s">
        <v>228</v>
      </c>
      <c r="B76" s="44" t="s">
        <v>229</v>
      </c>
      <c r="C76" s="45"/>
      <c r="D76" s="24">
        <v>0</v>
      </c>
      <c r="E76" s="24">
        <v>0</v>
      </c>
      <c r="F76" s="24">
        <v>0</v>
      </c>
      <c r="G76" s="24">
        <v>0</v>
      </c>
    </row>
    <row r="77" spans="1:10" s="39" customFormat="1" ht="39.6" x14ac:dyDescent="0.25">
      <c r="A77" s="43" t="s">
        <v>230</v>
      </c>
      <c r="B77" s="44" t="s">
        <v>231</v>
      </c>
      <c r="C77" s="45"/>
      <c r="D77" s="24">
        <v>14593486747</v>
      </c>
      <c r="E77" s="24">
        <v>103751980696</v>
      </c>
      <c r="F77" s="24">
        <v>500787486722</v>
      </c>
      <c r="G77" s="24">
        <v>1298693551734</v>
      </c>
    </row>
    <row r="80" spans="1:10" s="39" customFormat="1" ht="16.95" customHeight="1" x14ac:dyDescent="0.25">
      <c r="A80" s="152" t="s">
        <v>232</v>
      </c>
      <c r="B80" s="232" t="s">
        <v>233</v>
      </c>
      <c r="C80" s="232"/>
      <c r="D80" s="232"/>
      <c r="E80" s="232"/>
      <c r="F80" s="232"/>
      <c r="G80" s="232"/>
    </row>
    <row r="93" spans="1:7" x14ac:dyDescent="0.25">
      <c r="A93" s="34" t="s">
        <v>519</v>
      </c>
      <c r="B93" s="240" t="s">
        <v>520</v>
      </c>
      <c r="C93" s="240"/>
      <c r="D93" s="240"/>
      <c r="E93" s="240"/>
      <c r="F93" s="240" t="s">
        <v>521</v>
      </c>
      <c r="G93" s="240"/>
    </row>
    <row r="94" spans="1:7" ht="16.95" customHeight="1" x14ac:dyDescent="0.25">
      <c r="A94" s="153" t="s">
        <v>1109</v>
      </c>
      <c r="B94" s="241" t="s">
        <v>1110</v>
      </c>
      <c r="C94" s="241"/>
      <c r="D94" s="241"/>
      <c r="E94" s="241"/>
      <c r="F94" s="241" t="s">
        <v>1099</v>
      </c>
      <c r="G94" s="241"/>
    </row>
    <row r="95" spans="1:7" ht="16.95" customHeight="1" x14ac:dyDescent="0.25">
      <c r="A95" s="154" t="s">
        <v>1111</v>
      </c>
      <c r="B95" s="242" t="s">
        <v>1112</v>
      </c>
      <c r="C95" s="242"/>
      <c r="D95" s="242"/>
      <c r="E95" s="242"/>
      <c r="F95" s="242" t="s">
        <v>1101</v>
      </c>
      <c r="G95" s="242"/>
    </row>
  </sheetData>
  <mergeCells count="24">
    <mergeCell ref="B93:E93"/>
    <mergeCell ref="F93:G93"/>
    <mergeCell ref="B94:E94"/>
    <mergeCell ref="F94:G94"/>
    <mergeCell ref="B95:E95"/>
    <mergeCell ref="F95:G95"/>
    <mergeCell ref="A16:A17"/>
    <mergeCell ref="B16:B17"/>
    <mergeCell ref="C16:C17"/>
    <mergeCell ref="D16:E16"/>
    <mergeCell ref="F16:G16"/>
    <mergeCell ref="B80:G80"/>
    <mergeCell ref="D9:G9"/>
    <mergeCell ref="D10:G10"/>
    <mergeCell ref="D11:G11"/>
    <mergeCell ref="D12:G12"/>
    <mergeCell ref="D13:G13"/>
    <mergeCell ref="D14:G14"/>
    <mergeCell ref="D8:G8"/>
    <mergeCell ref="A1:G1"/>
    <mergeCell ref="A2:G2"/>
    <mergeCell ref="A3:G3"/>
    <mergeCell ref="A5:G5"/>
    <mergeCell ref="D7:G7"/>
  </mergeCells>
  <printOptions horizontalCentered="1"/>
  <pageMargins left="0.3" right="0.3" top="0.5" bottom="0.5" header="0.3" footer="0.3"/>
  <pageSetup paperSize="9" scale="47" fitToHeight="2" orientation="portrait" r:id="rId1"/>
  <headerFooter>
    <oddHeader>&amp;L&amp;"Arial"&amp;9&amp;K317100 PUBLIC&amp;1#_x000D_</oddHeader>
  </headerFooter>
  <rowBreaks count="2" manualBreakCount="2">
    <brk id="38" max="16383" man="1"/>
    <brk id="67" max="16383" man="1"/>
  </row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138"/>
  <sheetViews>
    <sheetView view="pageBreakPreview" topLeftCell="B79" zoomScaleNormal="100" zoomScaleSheetLayoutView="100" workbookViewId="0">
      <selection activeCell="C83" sqref="C83"/>
    </sheetView>
  </sheetViews>
  <sheetFormatPr defaultColWidth="8.77734375" defaultRowHeight="13.2" x14ac:dyDescent="0.25"/>
  <cols>
    <col min="1" max="1" width="7.21875" style="14" customWidth="1"/>
    <col min="2" max="2" width="84" style="14" customWidth="1"/>
    <col min="3" max="3" width="10.5546875" style="14" customWidth="1"/>
    <col min="4" max="4" width="15.21875" style="14" customWidth="1"/>
    <col min="5" max="5" width="28.77734375" style="14" customWidth="1"/>
    <col min="6" max="6" width="28" style="14" bestFit="1" customWidth="1"/>
    <col min="7" max="7" width="8.77734375" style="1"/>
    <col min="8" max="16384" width="8.77734375" style="32"/>
  </cols>
  <sheetData>
    <row r="1" spans="1:6" ht="65.25" customHeight="1" x14ac:dyDescent="0.25">
      <c r="A1" s="206" t="s">
        <v>582</v>
      </c>
      <c r="B1" s="206"/>
      <c r="C1" s="206"/>
      <c r="D1" s="206"/>
      <c r="E1" s="206"/>
      <c r="F1" s="206"/>
    </row>
    <row r="2" spans="1:6" ht="64.5" customHeight="1" x14ac:dyDescent="0.25">
      <c r="A2" s="207" t="s">
        <v>583</v>
      </c>
      <c r="B2" s="207"/>
      <c r="C2" s="207"/>
      <c r="D2" s="207"/>
      <c r="E2" s="207"/>
      <c r="F2" s="207"/>
    </row>
    <row r="3" spans="1:6" ht="31.2" customHeight="1" x14ac:dyDescent="0.25">
      <c r="A3" s="208" t="s">
        <v>234</v>
      </c>
      <c r="B3" s="208"/>
      <c r="C3" s="208"/>
      <c r="D3" s="208"/>
      <c r="E3" s="208"/>
      <c r="F3" s="208"/>
    </row>
    <row r="4" spans="1:6" ht="6" customHeight="1" x14ac:dyDescent="0.25"/>
    <row r="5" spans="1:6" ht="16.95" customHeight="1" x14ac:dyDescent="0.25">
      <c r="A5" s="209" t="s">
        <v>1088</v>
      </c>
      <c r="B5" s="209"/>
      <c r="C5" s="209"/>
      <c r="D5" s="209"/>
      <c r="E5" s="209"/>
      <c r="F5" s="209"/>
    </row>
    <row r="6" spans="1:6" ht="16.95" customHeight="1" x14ac:dyDescent="0.25"/>
    <row r="7" spans="1:6" ht="16.95" customHeight="1" x14ac:dyDescent="0.25">
      <c r="A7" s="151" t="s">
        <v>2</v>
      </c>
      <c r="C7" s="200" t="s">
        <v>1090</v>
      </c>
      <c r="D7" s="200"/>
      <c r="E7" s="200"/>
      <c r="F7" s="200"/>
    </row>
    <row r="8" spans="1:6" ht="16.95" customHeight="1" x14ac:dyDescent="0.25">
      <c r="A8" s="14" t="s">
        <v>15</v>
      </c>
      <c r="C8" s="227" t="s">
        <v>1091</v>
      </c>
      <c r="D8" s="227"/>
      <c r="E8" s="227"/>
      <c r="F8" s="227"/>
    </row>
    <row r="9" spans="1:6" ht="16.95" customHeight="1" x14ac:dyDescent="0.25">
      <c r="A9" s="151" t="s">
        <v>3</v>
      </c>
      <c r="C9" s="200" t="s">
        <v>1092</v>
      </c>
      <c r="D9" s="200"/>
      <c r="E9" s="200"/>
      <c r="F9" s="200"/>
    </row>
    <row r="10" spans="1:6" ht="16.95" customHeight="1" x14ac:dyDescent="0.25">
      <c r="A10" s="14" t="s">
        <v>4</v>
      </c>
      <c r="C10" s="227" t="s">
        <v>1093</v>
      </c>
      <c r="D10" s="227"/>
      <c r="E10" s="227"/>
      <c r="F10" s="227"/>
    </row>
    <row r="11" spans="1:6" ht="16.95" customHeight="1" x14ac:dyDescent="0.25">
      <c r="A11" s="151" t="s">
        <v>5</v>
      </c>
      <c r="C11" s="200" t="s">
        <v>1094</v>
      </c>
      <c r="D11" s="200"/>
      <c r="E11" s="200"/>
      <c r="F11" s="200"/>
    </row>
    <row r="12" spans="1:6" ht="16.95" customHeight="1" x14ac:dyDescent="0.25">
      <c r="A12" s="14" t="s">
        <v>6</v>
      </c>
      <c r="C12" s="227" t="s">
        <v>1095</v>
      </c>
      <c r="D12" s="227"/>
      <c r="E12" s="227"/>
      <c r="F12" s="227"/>
    </row>
    <row r="13" spans="1:6" ht="16.95" customHeight="1" x14ac:dyDescent="0.25">
      <c r="A13" s="151" t="s">
        <v>7</v>
      </c>
      <c r="C13" s="200" t="s">
        <v>1096</v>
      </c>
      <c r="D13" s="200"/>
      <c r="E13" s="200"/>
      <c r="F13" s="200"/>
    </row>
    <row r="14" spans="1:6" ht="16.95" customHeight="1" x14ac:dyDescent="0.25">
      <c r="A14" s="14" t="s">
        <v>8</v>
      </c>
      <c r="C14" s="227" t="s">
        <v>1097</v>
      </c>
      <c r="D14" s="227"/>
      <c r="E14" s="227"/>
      <c r="F14" s="227"/>
    </row>
    <row r="15" spans="1:6" ht="16.95" customHeight="1" x14ac:dyDescent="0.25"/>
    <row r="16" spans="1:6" ht="46.95" customHeight="1" x14ac:dyDescent="0.25">
      <c r="A16" s="33" t="s">
        <v>235</v>
      </c>
      <c r="B16" s="33" t="s">
        <v>149</v>
      </c>
      <c r="C16" s="33" t="s">
        <v>150</v>
      </c>
      <c r="D16" s="33" t="s">
        <v>151</v>
      </c>
      <c r="E16" s="33" t="s">
        <v>1102</v>
      </c>
      <c r="F16" s="33" t="s">
        <v>1103</v>
      </c>
    </row>
    <row r="17" spans="1:7" ht="26.4" x14ac:dyDescent="0.25">
      <c r="A17" s="15" t="s">
        <v>16</v>
      </c>
      <c r="B17" s="56" t="s">
        <v>313</v>
      </c>
      <c r="C17" s="10" t="s">
        <v>16</v>
      </c>
      <c r="D17" s="24"/>
      <c r="E17" s="24"/>
      <c r="F17" s="24"/>
    </row>
    <row r="18" spans="1:7" ht="26.4" x14ac:dyDescent="0.25">
      <c r="A18" s="58" t="s">
        <v>314</v>
      </c>
      <c r="B18" s="59" t="s">
        <v>315</v>
      </c>
      <c r="C18" s="60" t="s">
        <v>316</v>
      </c>
      <c r="D18" s="58"/>
      <c r="E18" s="57">
        <v>1059391864699</v>
      </c>
      <c r="F18" s="57">
        <v>757518438182</v>
      </c>
    </row>
    <row r="19" spans="1:7" ht="26.4" x14ac:dyDescent="0.25">
      <c r="A19" s="58" t="s">
        <v>317</v>
      </c>
      <c r="B19" s="59" t="s">
        <v>318</v>
      </c>
      <c r="C19" s="60" t="s">
        <v>319</v>
      </c>
      <c r="D19" s="58"/>
      <c r="E19" s="57">
        <v>559391864699</v>
      </c>
      <c r="F19" s="57">
        <v>557518438182</v>
      </c>
    </row>
    <row r="20" spans="1:7" s="64" customFormat="1" ht="26.4" x14ac:dyDescent="0.25">
      <c r="A20" s="58" t="s">
        <v>320</v>
      </c>
      <c r="B20" s="61" t="s">
        <v>321</v>
      </c>
      <c r="C20" s="62" t="s">
        <v>322</v>
      </c>
      <c r="D20" s="58"/>
      <c r="E20" s="57">
        <v>30150042650</v>
      </c>
      <c r="F20" s="57">
        <v>38082082477</v>
      </c>
      <c r="G20" s="63"/>
    </row>
    <row r="21" spans="1:7" s="64" customFormat="1" ht="26.4" x14ac:dyDescent="0.25">
      <c r="A21" s="58" t="s">
        <v>320</v>
      </c>
      <c r="B21" s="61" t="s">
        <v>323</v>
      </c>
      <c r="C21" s="62" t="s">
        <v>324</v>
      </c>
      <c r="D21" s="58"/>
      <c r="E21" s="57">
        <v>87472158</v>
      </c>
      <c r="F21" s="57">
        <v>78627282</v>
      </c>
      <c r="G21" s="63"/>
    </row>
    <row r="22" spans="1:7" s="64" customFormat="1" ht="26.4" x14ac:dyDescent="0.25">
      <c r="A22" s="58" t="s">
        <v>320</v>
      </c>
      <c r="B22" s="61" t="s">
        <v>325</v>
      </c>
      <c r="C22" s="62" t="s">
        <v>326</v>
      </c>
      <c r="D22" s="58"/>
      <c r="E22" s="57">
        <v>529154349891</v>
      </c>
      <c r="F22" s="57">
        <v>519357728423</v>
      </c>
      <c r="G22" s="63"/>
    </row>
    <row r="23" spans="1:7" ht="26.4" x14ac:dyDescent="0.25">
      <c r="A23" s="58" t="s">
        <v>320</v>
      </c>
      <c r="B23" s="61" t="s">
        <v>21</v>
      </c>
      <c r="C23" s="62" t="s">
        <v>327</v>
      </c>
      <c r="D23" s="58"/>
      <c r="E23" s="57">
        <v>0</v>
      </c>
      <c r="F23" s="57">
        <v>0</v>
      </c>
    </row>
    <row r="24" spans="1:7" ht="26.4" x14ac:dyDescent="0.25">
      <c r="A24" s="58" t="s">
        <v>328</v>
      </c>
      <c r="B24" s="59" t="s">
        <v>329</v>
      </c>
      <c r="C24" s="60" t="s">
        <v>330</v>
      </c>
      <c r="D24" s="58"/>
      <c r="E24" s="57">
        <v>500000000000</v>
      </c>
      <c r="F24" s="57">
        <v>200000000000</v>
      </c>
    </row>
    <row r="25" spans="1:7" ht="26.4" x14ac:dyDescent="0.25">
      <c r="A25" s="58" t="s">
        <v>331</v>
      </c>
      <c r="B25" s="59" t="s">
        <v>332</v>
      </c>
      <c r="C25" s="60" t="s">
        <v>333</v>
      </c>
      <c r="D25" s="58"/>
      <c r="E25" s="57">
        <v>3251956943972</v>
      </c>
      <c r="F25" s="57">
        <v>2500040830318</v>
      </c>
    </row>
    <row r="26" spans="1:7" ht="26.4" x14ac:dyDescent="0.25">
      <c r="A26" s="58" t="s">
        <v>334</v>
      </c>
      <c r="B26" s="59" t="s">
        <v>335</v>
      </c>
      <c r="C26" s="60" t="s">
        <v>336</v>
      </c>
      <c r="D26" s="58"/>
      <c r="E26" s="57">
        <v>3251956943972</v>
      </c>
      <c r="F26" s="57">
        <v>2500040830318</v>
      </c>
    </row>
    <row r="27" spans="1:7" ht="26.4" x14ac:dyDescent="0.25">
      <c r="A27" s="58" t="s">
        <v>320</v>
      </c>
      <c r="B27" s="61" t="s">
        <v>587</v>
      </c>
      <c r="C27" s="62" t="s">
        <v>337</v>
      </c>
      <c r="D27" s="58"/>
      <c r="E27" s="57">
        <v>0</v>
      </c>
      <c r="F27" s="57">
        <v>0</v>
      </c>
    </row>
    <row r="28" spans="1:7" ht="26.4" x14ac:dyDescent="0.25">
      <c r="A28" s="58" t="s">
        <v>320</v>
      </c>
      <c r="B28" s="61" t="s">
        <v>588</v>
      </c>
      <c r="C28" s="62" t="s">
        <v>338</v>
      </c>
      <c r="D28" s="58"/>
      <c r="E28" s="57">
        <v>0</v>
      </c>
      <c r="F28" s="57">
        <v>0</v>
      </c>
    </row>
    <row r="29" spans="1:7" ht="26.4" x14ac:dyDescent="0.25">
      <c r="A29" s="58" t="s">
        <v>320</v>
      </c>
      <c r="B29" s="61" t="s">
        <v>339</v>
      </c>
      <c r="C29" s="62" t="s">
        <v>340</v>
      </c>
      <c r="D29" s="58"/>
      <c r="E29" s="57">
        <v>2546373701442</v>
      </c>
      <c r="F29" s="57">
        <v>2103734782826</v>
      </c>
    </row>
    <row r="30" spans="1:7" ht="26.4" x14ac:dyDescent="0.25">
      <c r="A30" s="58" t="s">
        <v>320</v>
      </c>
      <c r="B30" s="61" t="s">
        <v>341</v>
      </c>
      <c r="C30" s="62" t="s">
        <v>342</v>
      </c>
      <c r="D30" s="58"/>
      <c r="E30" s="57">
        <v>106316441341</v>
      </c>
      <c r="F30" s="57">
        <v>296306029005</v>
      </c>
    </row>
    <row r="31" spans="1:7" ht="26.4" x14ac:dyDescent="0.25">
      <c r="A31" s="58" t="s">
        <v>320</v>
      </c>
      <c r="B31" s="61" t="s">
        <v>589</v>
      </c>
      <c r="C31" s="62" t="s">
        <v>343</v>
      </c>
      <c r="D31" s="58"/>
      <c r="E31" s="57">
        <v>599266801189</v>
      </c>
      <c r="F31" s="57">
        <v>50000018487</v>
      </c>
    </row>
    <row r="32" spans="1:7" ht="26.4" x14ac:dyDescent="0.25">
      <c r="A32" s="58" t="s">
        <v>320</v>
      </c>
      <c r="B32" s="61" t="s">
        <v>300</v>
      </c>
      <c r="C32" s="62" t="s">
        <v>344</v>
      </c>
      <c r="D32" s="58"/>
      <c r="E32" s="57">
        <v>0</v>
      </c>
      <c r="F32" s="57">
        <v>50000000000</v>
      </c>
    </row>
    <row r="33" spans="1:6" ht="26.4" x14ac:dyDescent="0.25">
      <c r="A33" s="58" t="s">
        <v>320</v>
      </c>
      <c r="B33" s="61" t="s">
        <v>301</v>
      </c>
      <c r="C33" s="62" t="s">
        <v>345</v>
      </c>
      <c r="D33" s="58"/>
      <c r="E33" s="57">
        <v>0</v>
      </c>
      <c r="F33" s="57">
        <v>0</v>
      </c>
    </row>
    <row r="34" spans="1:6" ht="26.4" x14ac:dyDescent="0.25">
      <c r="A34" s="58" t="s">
        <v>320</v>
      </c>
      <c r="B34" s="61" t="s">
        <v>302</v>
      </c>
      <c r="C34" s="62" t="s">
        <v>346</v>
      </c>
      <c r="D34" s="58"/>
      <c r="E34" s="57">
        <v>0</v>
      </c>
      <c r="F34" s="57">
        <v>0</v>
      </c>
    </row>
    <row r="35" spans="1:6" ht="26.4" x14ac:dyDescent="0.25">
      <c r="A35" s="58" t="s">
        <v>320</v>
      </c>
      <c r="B35" s="61" t="s">
        <v>347</v>
      </c>
      <c r="C35" s="62" t="s">
        <v>348</v>
      </c>
      <c r="D35" s="58"/>
      <c r="E35" s="57">
        <v>0</v>
      </c>
      <c r="F35" s="57">
        <v>0</v>
      </c>
    </row>
    <row r="36" spans="1:6" ht="26.4" x14ac:dyDescent="0.25">
      <c r="A36" s="58" t="s">
        <v>320</v>
      </c>
      <c r="B36" s="61" t="s">
        <v>303</v>
      </c>
      <c r="C36" s="62" t="s">
        <v>349</v>
      </c>
      <c r="D36" s="58"/>
      <c r="E36" s="57">
        <v>0</v>
      </c>
      <c r="F36" s="57">
        <v>0</v>
      </c>
    </row>
    <row r="37" spans="1:6" ht="26.4" x14ac:dyDescent="0.25">
      <c r="A37" s="58" t="s">
        <v>350</v>
      </c>
      <c r="B37" s="59" t="s">
        <v>351</v>
      </c>
      <c r="C37" s="60" t="s">
        <v>352</v>
      </c>
      <c r="D37" s="58"/>
      <c r="E37" s="57">
        <v>0</v>
      </c>
      <c r="F37" s="57">
        <v>0</v>
      </c>
    </row>
    <row r="38" spans="1:6" ht="26.4" x14ac:dyDescent="0.25">
      <c r="A38" s="58" t="s">
        <v>353</v>
      </c>
      <c r="B38" s="59" t="s">
        <v>354</v>
      </c>
      <c r="C38" s="60" t="s">
        <v>355</v>
      </c>
      <c r="D38" s="58"/>
      <c r="E38" s="57">
        <v>180633900008</v>
      </c>
      <c r="F38" s="57">
        <v>147196101512</v>
      </c>
    </row>
    <row r="39" spans="1:6" ht="26.4" x14ac:dyDescent="0.25">
      <c r="A39" s="58" t="s">
        <v>356</v>
      </c>
      <c r="B39" s="59" t="s">
        <v>357</v>
      </c>
      <c r="C39" s="60" t="s">
        <v>358</v>
      </c>
      <c r="D39" s="58"/>
      <c r="E39" s="57">
        <v>0</v>
      </c>
      <c r="F39" s="57">
        <v>0</v>
      </c>
    </row>
    <row r="40" spans="1:6" ht="26.4" x14ac:dyDescent="0.25">
      <c r="A40" s="58" t="s">
        <v>320</v>
      </c>
      <c r="B40" s="61" t="s">
        <v>359</v>
      </c>
      <c r="C40" s="62" t="s">
        <v>360</v>
      </c>
      <c r="D40" s="58"/>
      <c r="E40" s="57">
        <v>0</v>
      </c>
      <c r="F40" s="57">
        <v>0</v>
      </c>
    </row>
    <row r="41" spans="1:6" ht="26.4" x14ac:dyDescent="0.25">
      <c r="A41" s="58" t="s">
        <v>361</v>
      </c>
      <c r="B41" s="59" t="s">
        <v>362</v>
      </c>
      <c r="C41" s="60" t="s">
        <v>363</v>
      </c>
      <c r="D41" s="58"/>
      <c r="E41" s="57">
        <v>180633900008</v>
      </c>
      <c r="F41" s="57">
        <v>147196101512</v>
      </c>
    </row>
    <row r="42" spans="1:6" ht="26.4" x14ac:dyDescent="0.25">
      <c r="A42" s="58" t="s">
        <v>364</v>
      </c>
      <c r="B42" s="59" t="s">
        <v>365</v>
      </c>
      <c r="C42" s="60" t="s">
        <v>366</v>
      </c>
      <c r="D42" s="58"/>
      <c r="E42" s="57">
        <v>0</v>
      </c>
      <c r="F42" s="57">
        <v>0</v>
      </c>
    </row>
    <row r="43" spans="1:6" ht="26.4" x14ac:dyDescent="0.25">
      <c r="A43" s="58" t="s">
        <v>320</v>
      </c>
      <c r="B43" s="61" t="s">
        <v>304</v>
      </c>
      <c r="C43" s="62" t="s">
        <v>367</v>
      </c>
      <c r="D43" s="58"/>
      <c r="E43" s="57">
        <v>0</v>
      </c>
      <c r="F43" s="57">
        <v>0</v>
      </c>
    </row>
    <row r="44" spans="1:6" ht="26.4" x14ac:dyDescent="0.25">
      <c r="A44" s="58" t="s">
        <v>320</v>
      </c>
      <c r="B44" s="61" t="s">
        <v>305</v>
      </c>
      <c r="C44" s="62" t="s">
        <v>368</v>
      </c>
      <c r="D44" s="58"/>
      <c r="E44" s="57">
        <v>0</v>
      </c>
      <c r="F44" s="57">
        <v>0</v>
      </c>
    </row>
    <row r="45" spans="1:6" ht="26.4" x14ac:dyDescent="0.25">
      <c r="A45" s="58" t="s">
        <v>320</v>
      </c>
      <c r="B45" s="61" t="s">
        <v>369</v>
      </c>
      <c r="C45" s="62" t="s">
        <v>370</v>
      </c>
      <c r="D45" s="58"/>
      <c r="E45" s="57">
        <v>0</v>
      </c>
      <c r="F45" s="57">
        <v>0</v>
      </c>
    </row>
    <row r="46" spans="1:6" ht="26.4" x14ac:dyDescent="0.25">
      <c r="A46" s="58" t="s">
        <v>320</v>
      </c>
      <c r="B46" s="61" t="s">
        <v>371</v>
      </c>
      <c r="C46" s="62" t="s">
        <v>372</v>
      </c>
      <c r="D46" s="58"/>
      <c r="E46" s="57">
        <v>0</v>
      </c>
      <c r="F46" s="57">
        <v>0</v>
      </c>
    </row>
    <row r="47" spans="1:6" ht="26.4" x14ac:dyDescent="0.25">
      <c r="A47" s="58" t="s">
        <v>320</v>
      </c>
      <c r="B47" s="61" t="s">
        <v>592</v>
      </c>
      <c r="C47" s="62" t="s">
        <v>373</v>
      </c>
      <c r="D47" s="58"/>
      <c r="E47" s="57">
        <v>0</v>
      </c>
      <c r="F47" s="57">
        <v>0</v>
      </c>
    </row>
    <row r="48" spans="1:6" ht="26.4" x14ac:dyDescent="0.25">
      <c r="A48" s="58" t="s">
        <v>320</v>
      </c>
      <c r="B48" s="59" t="s">
        <v>374</v>
      </c>
      <c r="C48" s="60" t="s">
        <v>375</v>
      </c>
      <c r="D48" s="58"/>
      <c r="E48" s="57">
        <v>0</v>
      </c>
      <c r="F48" s="57">
        <v>0</v>
      </c>
    </row>
    <row r="49" spans="1:7" ht="26.4" x14ac:dyDescent="0.25">
      <c r="A49" s="58" t="s">
        <v>376</v>
      </c>
      <c r="B49" s="59" t="s">
        <v>377</v>
      </c>
      <c r="C49" s="60" t="s">
        <v>378</v>
      </c>
      <c r="D49" s="58"/>
      <c r="E49" s="57">
        <v>180633900008</v>
      </c>
      <c r="F49" s="57">
        <v>147196101512</v>
      </c>
    </row>
    <row r="50" spans="1:7" ht="26.4" x14ac:dyDescent="0.25">
      <c r="A50" s="58" t="s">
        <v>320</v>
      </c>
      <c r="B50" s="61" t="s">
        <v>379</v>
      </c>
      <c r="C50" s="62" t="s">
        <v>380</v>
      </c>
      <c r="D50" s="58"/>
      <c r="E50" s="57">
        <v>0</v>
      </c>
      <c r="F50" s="57">
        <v>0</v>
      </c>
    </row>
    <row r="51" spans="1:7" ht="26.4" x14ac:dyDescent="0.25">
      <c r="A51" s="58" t="s">
        <v>320</v>
      </c>
      <c r="B51" s="61" t="s">
        <v>381</v>
      </c>
      <c r="C51" s="62" t="s">
        <v>382</v>
      </c>
      <c r="D51" s="58"/>
      <c r="E51" s="57">
        <v>165692256171</v>
      </c>
      <c r="F51" s="57">
        <v>146398019320</v>
      </c>
    </row>
    <row r="52" spans="1:7" ht="26.4" x14ac:dyDescent="0.25">
      <c r="A52" s="58" t="s">
        <v>320</v>
      </c>
      <c r="B52" s="61" t="s">
        <v>383</v>
      </c>
      <c r="C52" s="62" t="s">
        <v>384</v>
      </c>
      <c r="D52" s="58"/>
      <c r="E52" s="57">
        <v>769452056</v>
      </c>
      <c r="F52" s="57">
        <v>354794520</v>
      </c>
    </row>
    <row r="53" spans="1:7" ht="26.4" x14ac:dyDescent="0.25">
      <c r="A53" s="58" t="s">
        <v>320</v>
      </c>
      <c r="B53" s="61" t="s">
        <v>385</v>
      </c>
      <c r="C53" s="62" t="s">
        <v>386</v>
      </c>
      <c r="D53" s="58"/>
      <c r="E53" s="57">
        <v>0</v>
      </c>
      <c r="F53" s="57">
        <v>57534247</v>
      </c>
    </row>
    <row r="54" spans="1:7" ht="26.4" x14ac:dyDescent="0.25">
      <c r="A54" s="58" t="s">
        <v>320</v>
      </c>
      <c r="B54" s="61" t="s">
        <v>593</v>
      </c>
      <c r="C54" s="62" t="s">
        <v>387</v>
      </c>
      <c r="D54" s="58"/>
      <c r="E54" s="57">
        <v>14172191781</v>
      </c>
      <c r="F54" s="57">
        <v>385753425</v>
      </c>
    </row>
    <row r="55" spans="1:7" ht="26.4" x14ac:dyDescent="0.25">
      <c r="A55" s="58" t="s">
        <v>320</v>
      </c>
      <c r="B55" s="61" t="s">
        <v>388</v>
      </c>
      <c r="C55" s="62" t="s">
        <v>389</v>
      </c>
      <c r="D55" s="58"/>
      <c r="E55" s="57">
        <v>0</v>
      </c>
      <c r="F55" s="57">
        <v>0</v>
      </c>
    </row>
    <row r="56" spans="1:7" ht="26.4" x14ac:dyDescent="0.25">
      <c r="A56" s="58" t="s">
        <v>390</v>
      </c>
      <c r="B56" s="59" t="s">
        <v>391</v>
      </c>
      <c r="C56" s="60" t="s">
        <v>392</v>
      </c>
      <c r="D56" s="58"/>
      <c r="E56" s="57">
        <v>0</v>
      </c>
      <c r="F56" s="57">
        <v>0</v>
      </c>
    </row>
    <row r="57" spans="1:7" s="64" customFormat="1" ht="26.4" x14ac:dyDescent="0.25">
      <c r="A57" s="58" t="s">
        <v>320</v>
      </c>
      <c r="B57" s="61" t="s">
        <v>393</v>
      </c>
      <c r="C57" s="62" t="s">
        <v>394</v>
      </c>
      <c r="D57" s="58"/>
      <c r="E57" s="57">
        <v>0</v>
      </c>
      <c r="F57" s="57">
        <v>0</v>
      </c>
      <c r="G57" s="63"/>
    </row>
    <row r="58" spans="1:7" ht="26.4" x14ac:dyDescent="0.25">
      <c r="A58" s="58" t="s">
        <v>320</v>
      </c>
      <c r="B58" s="61" t="s">
        <v>395</v>
      </c>
      <c r="C58" s="62" t="s">
        <v>396</v>
      </c>
      <c r="D58" s="58"/>
      <c r="E58" s="57">
        <v>0</v>
      </c>
      <c r="F58" s="57">
        <v>0</v>
      </c>
    </row>
    <row r="59" spans="1:7" ht="26.4" x14ac:dyDescent="0.25">
      <c r="A59" s="58" t="s">
        <v>320</v>
      </c>
      <c r="B59" s="61" t="s">
        <v>397</v>
      </c>
      <c r="C59" s="62" t="s">
        <v>398</v>
      </c>
      <c r="D59" s="58"/>
      <c r="E59" s="57">
        <v>0</v>
      </c>
      <c r="F59" s="57">
        <v>0</v>
      </c>
    </row>
    <row r="60" spans="1:7" ht="26.4" x14ac:dyDescent="0.25">
      <c r="A60" s="58" t="s">
        <v>399</v>
      </c>
      <c r="B60" s="59" t="s">
        <v>400</v>
      </c>
      <c r="C60" s="60" t="s">
        <v>401</v>
      </c>
      <c r="D60" s="58"/>
      <c r="E60" s="57">
        <v>0</v>
      </c>
      <c r="F60" s="57">
        <v>0</v>
      </c>
    </row>
    <row r="61" spans="1:7" ht="26.4" x14ac:dyDescent="0.25">
      <c r="A61" s="15" t="s">
        <v>320</v>
      </c>
      <c r="B61" s="56" t="s">
        <v>306</v>
      </c>
      <c r="C61" s="10" t="s">
        <v>402</v>
      </c>
      <c r="D61" s="24"/>
      <c r="E61" s="24">
        <v>4491982708679</v>
      </c>
      <c r="F61" s="24">
        <v>3404755370012</v>
      </c>
    </row>
    <row r="62" spans="1:7" ht="26.4" x14ac:dyDescent="0.25">
      <c r="A62" s="15" t="s">
        <v>22</v>
      </c>
      <c r="B62" s="56" t="s">
        <v>403</v>
      </c>
      <c r="C62" s="10" t="s">
        <v>22</v>
      </c>
      <c r="D62" s="24"/>
      <c r="E62" s="24"/>
      <c r="F62" s="24"/>
    </row>
    <row r="63" spans="1:7" ht="26.4" x14ac:dyDescent="0.25">
      <c r="A63" s="58" t="s">
        <v>314</v>
      </c>
      <c r="B63" s="59" t="s">
        <v>404</v>
      </c>
      <c r="C63" s="60" t="s">
        <v>405</v>
      </c>
      <c r="D63" s="58"/>
      <c r="E63" s="57">
        <v>0</v>
      </c>
      <c r="F63" s="57">
        <v>0</v>
      </c>
    </row>
    <row r="64" spans="1:7" ht="26.4" x14ac:dyDescent="0.25">
      <c r="A64" s="58" t="s">
        <v>320</v>
      </c>
      <c r="B64" s="61" t="s">
        <v>406</v>
      </c>
      <c r="C64" s="62" t="s">
        <v>407</v>
      </c>
      <c r="D64" s="58"/>
      <c r="E64" s="57">
        <v>0</v>
      </c>
      <c r="F64" s="57">
        <v>0</v>
      </c>
    </row>
    <row r="65" spans="1:6" ht="26.4" x14ac:dyDescent="0.25">
      <c r="A65" s="58" t="s">
        <v>320</v>
      </c>
      <c r="B65" s="61" t="s">
        <v>408</v>
      </c>
      <c r="C65" s="62" t="s">
        <v>409</v>
      </c>
      <c r="D65" s="58"/>
      <c r="E65" s="57">
        <v>0</v>
      </c>
      <c r="F65" s="57">
        <v>0</v>
      </c>
    </row>
    <row r="66" spans="1:6" ht="26.4" x14ac:dyDescent="0.25">
      <c r="A66" s="58" t="s">
        <v>331</v>
      </c>
      <c r="B66" s="59" t="s">
        <v>410</v>
      </c>
      <c r="C66" s="60" t="s">
        <v>411</v>
      </c>
      <c r="D66" s="58"/>
      <c r="E66" s="57">
        <v>0</v>
      </c>
      <c r="F66" s="57">
        <v>0</v>
      </c>
    </row>
    <row r="67" spans="1:6" ht="26.4" x14ac:dyDescent="0.25">
      <c r="A67" s="58" t="s">
        <v>353</v>
      </c>
      <c r="B67" s="59" t="s">
        <v>412</v>
      </c>
      <c r="C67" s="60" t="s">
        <v>413</v>
      </c>
      <c r="D67" s="58"/>
      <c r="E67" s="57">
        <v>210410227</v>
      </c>
      <c r="F67" s="57">
        <v>209339599</v>
      </c>
    </row>
    <row r="68" spans="1:6" ht="26.4" x14ac:dyDescent="0.25">
      <c r="A68" s="58" t="s">
        <v>320</v>
      </c>
      <c r="B68" s="61" t="s">
        <v>414</v>
      </c>
      <c r="C68" s="62" t="s">
        <v>415</v>
      </c>
      <c r="D68" s="58"/>
      <c r="E68" s="57">
        <v>0</v>
      </c>
      <c r="F68" s="57">
        <v>0</v>
      </c>
    </row>
    <row r="69" spans="1:6" ht="26.4" x14ac:dyDescent="0.25">
      <c r="A69" s="58" t="s">
        <v>320</v>
      </c>
      <c r="B69" s="61" t="s">
        <v>416</v>
      </c>
      <c r="C69" s="62" t="s">
        <v>417</v>
      </c>
      <c r="D69" s="58"/>
      <c r="E69" s="57">
        <v>210410227</v>
      </c>
      <c r="F69" s="57">
        <v>209339599</v>
      </c>
    </row>
    <row r="70" spans="1:6" ht="26.4" x14ac:dyDescent="0.25">
      <c r="A70" s="58" t="s">
        <v>418</v>
      </c>
      <c r="B70" s="59" t="s">
        <v>419</v>
      </c>
      <c r="C70" s="60" t="s">
        <v>420</v>
      </c>
      <c r="D70" s="58"/>
      <c r="E70" s="57">
        <v>158397893</v>
      </c>
      <c r="F70" s="57">
        <v>145440464</v>
      </c>
    </row>
    <row r="71" spans="1:6" ht="26.4" x14ac:dyDescent="0.25">
      <c r="A71" s="58" t="s">
        <v>421</v>
      </c>
      <c r="B71" s="59" t="s">
        <v>422</v>
      </c>
      <c r="C71" s="60" t="s">
        <v>423</v>
      </c>
      <c r="D71" s="58"/>
      <c r="E71" s="57">
        <v>0</v>
      </c>
      <c r="F71" s="57">
        <v>0</v>
      </c>
    </row>
    <row r="72" spans="1:6" ht="26.4" x14ac:dyDescent="0.25">
      <c r="A72" s="58" t="s">
        <v>424</v>
      </c>
      <c r="B72" s="59" t="s">
        <v>425</v>
      </c>
      <c r="C72" s="60" t="s">
        <v>426</v>
      </c>
      <c r="D72" s="58"/>
      <c r="E72" s="57">
        <v>120000000</v>
      </c>
      <c r="F72" s="57">
        <v>113460000</v>
      </c>
    </row>
    <row r="73" spans="1:6" ht="26.4" x14ac:dyDescent="0.25">
      <c r="A73" s="58" t="s">
        <v>320</v>
      </c>
      <c r="B73" s="61" t="s">
        <v>309</v>
      </c>
      <c r="C73" s="62" t="s">
        <v>427</v>
      </c>
      <c r="D73" s="58"/>
      <c r="E73" s="57">
        <v>0</v>
      </c>
      <c r="F73" s="57">
        <v>0</v>
      </c>
    </row>
    <row r="74" spans="1:6" ht="26.4" x14ac:dyDescent="0.25">
      <c r="A74" s="58" t="s">
        <v>320</v>
      </c>
      <c r="B74" s="61" t="s">
        <v>428</v>
      </c>
      <c r="C74" s="62" t="s">
        <v>429</v>
      </c>
      <c r="D74" s="58"/>
      <c r="E74" s="57">
        <v>0</v>
      </c>
      <c r="F74" s="57">
        <v>0</v>
      </c>
    </row>
    <row r="75" spans="1:6" ht="26.4" x14ac:dyDescent="0.25">
      <c r="A75" s="58" t="s">
        <v>320</v>
      </c>
      <c r="B75" s="61" t="s">
        <v>430</v>
      </c>
      <c r="C75" s="62" t="s">
        <v>431</v>
      </c>
      <c r="D75" s="58"/>
      <c r="E75" s="57">
        <v>0</v>
      </c>
      <c r="F75" s="57">
        <v>0</v>
      </c>
    </row>
    <row r="76" spans="1:6" ht="26.4" x14ac:dyDescent="0.25">
      <c r="A76" s="58" t="s">
        <v>320</v>
      </c>
      <c r="B76" s="61" t="s">
        <v>432</v>
      </c>
      <c r="C76" s="62" t="s">
        <v>433</v>
      </c>
      <c r="D76" s="58"/>
      <c r="E76" s="57">
        <v>0</v>
      </c>
      <c r="F76" s="57">
        <v>53460000</v>
      </c>
    </row>
    <row r="77" spans="1:6" ht="26.4" x14ac:dyDescent="0.25">
      <c r="A77" s="58" t="s">
        <v>320</v>
      </c>
      <c r="B77" s="61" t="s">
        <v>434</v>
      </c>
      <c r="C77" s="62" t="s">
        <v>435</v>
      </c>
      <c r="D77" s="58"/>
      <c r="E77" s="57">
        <v>0</v>
      </c>
      <c r="F77" s="57">
        <v>0</v>
      </c>
    </row>
    <row r="78" spans="1:6" ht="26.4" x14ac:dyDescent="0.25">
      <c r="A78" s="58" t="s">
        <v>320</v>
      </c>
      <c r="B78" s="61" t="s">
        <v>436</v>
      </c>
      <c r="C78" s="62" t="s">
        <v>437</v>
      </c>
      <c r="D78" s="58"/>
      <c r="E78" s="57">
        <v>0</v>
      </c>
      <c r="F78" s="57">
        <v>0</v>
      </c>
    </row>
    <row r="79" spans="1:6" ht="26.4" x14ac:dyDescent="0.25">
      <c r="A79" s="58" t="s">
        <v>320</v>
      </c>
      <c r="B79" s="61" t="s">
        <v>438</v>
      </c>
      <c r="C79" s="62" t="s">
        <v>439</v>
      </c>
      <c r="D79" s="58"/>
      <c r="E79" s="57">
        <v>120000000</v>
      </c>
      <c r="F79" s="57">
        <v>60000000</v>
      </c>
    </row>
    <row r="80" spans="1:6" ht="26.4" x14ac:dyDescent="0.25">
      <c r="A80" s="58" t="s">
        <v>320</v>
      </c>
      <c r="B80" s="61" t="s">
        <v>440</v>
      </c>
      <c r="C80" s="62" t="s">
        <v>441</v>
      </c>
      <c r="D80" s="58"/>
      <c r="E80" s="57">
        <v>0</v>
      </c>
      <c r="F80" s="57">
        <v>0</v>
      </c>
    </row>
    <row r="81" spans="1:6" ht="26.4" x14ac:dyDescent="0.25">
      <c r="A81" s="58" t="s">
        <v>320</v>
      </c>
      <c r="B81" s="61" t="s">
        <v>442</v>
      </c>
      <c r="C81" s="62" t="s">
        <v>443</v>
      </c>
      <c r="D81" s="58"/>
      <c r="E81" s="57">
        <v>0</v>
      </c>
      <c r="F81" s="57">
        <v>0</v>
      </c>
    </row>
    <row r="82" spans="1:6" ht="26.4" x14ac:dyDescent="0.25">
      <c r="A82" s="58" t="s">
        <v>444</v>
      </c>
      <c r="B82" s="59" t="s">
        <v>445</v>
      </c>
      <c r="C82" s="60" t="s">
        <v>446</v>
      </c>
      <c r="D82" s="58"/>
      <c r="E82" s="57">
        <v>30151030550</v>
      </c>
      <c r="F82" s="57">
        <v>38083070377</v>
      </c>
    </row>
    <row r="83" spans="1:6" ht="26.4" x14ac:dyDescent="0.25">
      <c r="A83" s="58" t="s">
        <v>320</v>
      </c>
      <c r="B83" s="61" t="s">
        <v>307</v>
      </c>
      <c r="C83" s="62" t="s">
        <v>447</v>
      </c>
      <c r="D83" s="58"/>
      <c r="E83" s="57">
        <v>30151030550</v>
      </c>
      <c r="F83" s="57">
        <v>38083070377</v>
      </c>
    </row>
    <row r="84" spans="1:6" ht="26.4" x14ac:dyDescent="0.25">
      <c r="A84" s="58" t="s">
        <v>320</v>
      </c>
      <c r="B84" s="61" t="s">
        <v>308</v>
      </c>
      <c r="C84" s="62" t="s">
        <v>448</v>
      </c>
      <c r="D84" s="58"/>
      <c r="E84" s="57">
        <v>0</v>
      </c>
      <c r="F84" s="57">
        <v>0</v>
      </c>
    </row>
    <row r="85" spans="1:6" ht="26.4" x14ac:dyDescent="0.25">
      <c r="A85" s="58" t="s">
        <v>449</v>
      </c>
      <c r="B85" s="59" t="s">
        <v>450</v>
      </c>
      <c r="C85" s="60" t="s">
        <v>451</v>
      </c>
      <c r="D85" s="58"/>
      <c r="E85" s="57">
        <v>86484258</v>
      </c>
      <c r="F85" s="57">
        <v>77639382</v>
      </c>
    </row>
    <row r="86" spans="1:6" ht="26.4" x14ac:dyDescent="0.25">
      <c r="A86" s="58" t="s">
        <v>452</v>
      </c>
      <c r="B86" s="59" t="s">
        <v>453</v>
      </c>
      <c r="C86" s="60" t="s">
        <v>454</v>
      </c>
      <c r="D86" s="58"/>
      <c r="E86" s="57">
        <v>4373066787</v>
      </c>
      <c r="F86" s="57">
        <v>3351303047</v>
      </c>
    </row>
    <row r="87" spans="1:6" ht="26.4" x14ac:dyDescent="0.25">
      <c r="A87" s="58" t="s">
        <v>320</v>
      </c>
      <c r="B87" s="61" t="s">
        <v>455</v>
      </c>
      <c r="C87" s="62" t="s">
        <v>456</v>
      </c>
      <c r="D87" s="58"/>
      <c r="E87" s="57">
        <v>3941657982</v>
      </c>
      <c r="F87" s="57">
        <v>3016460934</v>
      </c>
    </row>
    <row r="88" spans="1:6" ht="26.4" x14ac:dyDescent="0.25">
      <c r="A88" s="58" t="s">
        <v>320</v>
      </c>
      <c r="B88" s="61" t="s">
        <v>457</v>
      </c>
      <c r="C88" s="62" t="s">
        <v>458</v>
      </c>
      <c r="D88" s="58"/>
      <c r="E88" s="57">
        <v>165285750</v>
      </c>
      <c r="F88" s="57">
        <v>128085872</v>
      </c>
    </row>
    <row r="89" spans="1:6" ht="26.4" x14ac:dyDescent="0.25">
      <c r="A89" s="58" t="s">
        <v>320</v>
      </c>
      <c r="B89" s="61" t="s">
        <v>23</v>
      </c>
      <c r="C89" s="62" t="s">
        <v>459</v>
      </c>
      <c r="D89" s="58"/>
      <c r="E89" s="57">
        <v>164235750</v>
      </c>
      <c r="F89" s="57">
        <v>125685872</v>
      </c>
    </row>
    <row r="90" spans="1:6" ht="26.4" x14ac:dyDescent="0.25">
      <c r="A90" s="58" t="s">
        <v>320</v>
      </c>
      <c r="B90" s="61" t="s">
        <v>35</v>
      </c>
      <c r="C90" s="62" t="s">
        <v>460</v>
      </c>
      <c r="D90" s="58"/>
      <c r="E90" s="57">
        <v>1050000</v>
      </c>
      <c r="F90" s="57">
        <v>2400000</v>
      </c>
    </row>
    <row r="91" spans="1:6" ht="26.4" x14ac:dyDescent="0.25">
      <c r="A91" s="58" t="s">
        <v>320</v>
      </c>
      <c r="B91" s="61" t="s">
        <v>594</v>
      </c>
      <c r="C91" s="62" t="s">
        <v>461</v>
      </c>
      <c r="D91" s="58"/>
      <c r="E91" s="57">
        <v>0</v>
      </c>
      <c r="F91" s="57">
        <v>0</v>
      </c>
    </row>
    <row r="92" spans="1:6" ht="26.4" x14ac:dyDescent="0.25">
      <c r="A92" s="58" t="s">
        <v>320</v>
      </c>
      <c r="B92" s="61" t="s">
        <v>462</v>
      </c>
      <c r="C92" s="62" t="s">
        <v>463</v>
      </c>
      <c r="D92" s="58"/>
      <c r="E92" s="57">
        <v>144527461</v>
      </c>
      <c r="F92" s="57">
        <v>110603566</v>
      </c>
    </row>
    <row r="93" spans="1:6" ht="26.4" x14ac:dyDescent="0.25">
      <c r="A93" s="58" t="s">
        <v>320</v>
      </c>
      <c r="B93" s="61" t="s">
        <v>464</v>
      </c>
      <c r="C93" s="62" t="s">
        <v>465</v>
      </c>
      <c r="D93" s="58"/>
      <c r="E93" s="57">
        <v>108395594</v>
      </c>
      <c r="F93" s="57">
        <v>82952675</v>
      </c>
    </row>
    <row r="94" spans="1:6" ht="26.4" x14ac:dyDescent="0.25">
      <c r="A94" s="58" t="s">
        <v>320</v>
      </c>
      <c r="B94" s="61" t="s">
        <v>466</v>
      </c>
      <c r="C94" s="62" t="s">
        <v>467</v>
      </c>
      <c r="D94" s="58"/>
      <c r="E94" s="57">
        <v>13200000</v>
      </c>
      <c r="F94" s="57">
        <v>13200000</v>
      </c>
    </row>
    <row r="95" spans="1:6" ht="26.4" x14ac:dyDescent="0.25">
      <c r="A95" s="58" t="s">
        <v>320</v>
      </c>
      <c r="B95" s="61" t="s">
        <v>468</v>
      </c>
      <c r="C95" s="62" t="s">
        <v>469</v>
      </c>
      <c r="D95" s="58"/>
      <c r="E95" s="57">
        <v>0</v>
      </c>
      <c r="F95" s="57">
        <v>0</v>
      </c>
    </row>
    <row r="96" spans="1:6" ht="26.4" x14ac:dyDescent="0.25">
      <c r="A96" s="58" t="s">
        <v>320</v>
      </c>
      <c r="B96" s="61" t="s">
        <v>470</v>
      </c>
      <c r="C96" s="62" t="s">
        <v>471</v>
      </c>
      <c r="D96" s="58"/>
      <c r="E96" s="57">
        <v>0</v>
      </c>
      <c r="F96" s="57">
        <v>0</v>
      </c>
    </row>
    <row r="97" spans="1:6" ht="26.4" x14ac:dyDescent="0.25">
      <c r="A97" s="58" t="s">
        <v>164</v>
      </c>
      <c r="B97" s="59" t="s">
        <v>472</v>
      </c>
      <c r="C97" s="60" t="s">
        <v>473</v>
      </c>
      <c r="D97" s="58"/>
      <c r="E97" s="57">
        <v>0</v>
      </c>
      <c r="F97" s="57">
        <v>0</v>
      </c>
    </row>
    <row r="98" spans="1:6" ht="26.4" x14ac:dyDescent="0.25">
      <c r="A98" s="58" t="s">
        <v>320</v>
      </c>
      <c r="B98" s="61" t="s">
        <v>311</v>
      </c>
      <c r="C98" s="62" t="s">
        <v>474</v>
      </c>
      <c r="D98" s="58"/>
      <c r="E98" s="57">
        <v>0</v>
      </c>
      <c r="F98" s="57">
        <v>0</v>
      </c>
    </row>
    <row r="99" spans="1:6" ht="26.4" x14ac:dyDescent="0.25">
      <c r="A99" s="58" t="s">
        <v>320</v>
      </c>
      <c r="B99" s="61" t="s">
        <v>312</v>
      </c>
      <c r="C99" s="62" t="s">
        <v>475</v>
      </c>
      <c r="D99" s="58"/>
      <c r="E99" s="57">
        <v>0</v>
      </c>
      <c r="F99" s="57">
        <v>0</v>
      </c>
    </row>
    <row r="100" spans="1:6" ht="26.4" x14ac:dyDescent="0.25">
      <c r="A100" s="58" t="s">
        <v>320</v>
      </c>
      <c r="B100" s="61" t="s">
        <v>476</v>
      </c>
      <c r="C100" s="62" t="s">
        <v>477</v>
      </c>
      <c r="D100" s="58"/>
      <c r="E100" s="57">
        <v>0</v>
      </c>
      <c r="F100" s="57">
        <v>0</v>
      </c>
    </row>
    <row r="101" spans="1:6" ht="26.4" x14ac:dyDescent="0.25">
      <c r="A101" s="58" t="s">
        <v>320</v>
      </c>
      <c r="B101" s="61" t="s">
        <v>478</v>
      </c>
      <c r="C101" s="62" t="s">
        <v>479</v>
      </c>
      <c r="D101" s="58"/>
      <c r="E101" s="57">
        <v>0</v>
      </c>
      <c r="F101" s="57">
        <v>0</v>
      </c>
    </row>
    <row r="102" spans="1:6" ht="26.4" x14ac:dyDescent="0.25">
      <c r="A102" s="58" t="s">
        <v>320</v>
      </c>
      <c r="B102" s="61" t="s">
        <v>310</v>
      </c>
      <c r="C102" s="62" t="s">
        <v>480</v>
      </c>
      <c r="D102" s="58"/>
      <c r="E102" s="57">
        <v>0</v>
      </c>
      <c r="F102" s="57">
        <v>0</v>
      </c>
    </row>
    <row r="103" spans="1:6" ht="26.4" x14ac:dyDescent="0.25">
      <c r="A103" s="15" t="s">
        <v>320</v>
      </c>
      <c r="B103" s="56" t="s">
        <v>481</v>
      </c>
      <c r="C103" s="10" t="s">
        <v>482</v>
      </c>
      <c r="D103" s="24"/>
      <c r="E103" s="24">
        <v>35099389715</v>
      </c>
      <c r="F103" s="24">
        <v>41980252869</v>
      </c>
    </row>
    <row r="104" spans="1:6" ht="39.6" x14ac:dyDescent="0.25">
      <c r="A104" s="15" t="s">
        <v>26</v>
      </c>
      <c r="B104" s="56" t="s">
        <v>483</v>
      </c>
      <c r="C104" s="10" t="s">
        <v>484</v>
      </c>
      <c r="D104" s="24"/>
      <c r="E104" s="24">
        <v>4456883318964</v>
      </c>
      <c r="F104" s="24">
        <v>3362775117143</v>
      </c>
    </row>
    <row r="105" spans="1:6" ht="26.4" x14ac:dyDescent="0.25">
      <c r="A105" s="58" t="s">
        <v>314</v>
      </c>
      <c r="B105" s="59" t="s">
        <v>485</v>
      </c>
      <c r="C105" s="60" t="s">
        <v>486</v>
      </c>
      <c r="D105" s="58"/>
      <c r="E105" s="57">
        <v>2412457066500</v>
      </c>
      <c r="F105" s="57">
        <v>1828091652400</v>
      </c>
    </row>
    <row r="106" spans="1:6" ht="26.4" x14ac:dyDescent="0.25">
      <c r="A106" s="58" t="s">
        <v>317</v>
      </c>
      <c r="B106" s="59" t="s">
        <v>487</v>
      </c>
      <c r="C106" s="60" t="s">
        <v>488</v>
      </c>
      <c r="D106" s="58"/>
      <c r="E106" s="57">
        <v>65879857865200</v>
      </c>
      <c r="F106" s="57">
        <v>65208228577600</v>
      </c>
    </row>
    <row r="107" spans="1:6" ht="26.4" x14ac:dyDescent="0.25">
      <c r="A107" s="58" t="s">
        <v>328</v>
      </c>
      <c r="B107" s="59" t="s">
        <v>489</v>
      </c>
      <c r="C107" s="60" t="s">
        <v>490</v>
      </c>
      <c r="D107" s="58"/>
      <c r="E107" s="57">
        <v>-63467400798700</v>
      </c>
      <c r="F107" s="57">
        <v>-63380136925200</v>
      </c>
    </row>
    <row r="108" spans="1:6" ht="26.4" x14ac:dyDescent="0.25">
      <c r="A108" s="58" t="s">
        <v>331</v>
      </c>
      <c r="B108" s="59" t="s">
        <v>491</v>
      </c>
      <c r="C108" s="60" t="s">
        <v>492</v>
      </c>
      <c r="D108" s="58"/>
      <c r="E108" s="57">
        <v>-2888840367677</v>
      </c>
      <c r="F108" s="57">
        <v>-3383989668651</v>
      </c>
    </row>
    <row r="109" spans="1:6" ht="26.4" x14ac:dyDescent="0.25">
      <c r="A109" s="58" t="s">
        <v>353</v>
      </c>
      <c r="B109" s="59" t="s">
        <v>493</v>
      </c>
      <c r="C109" s="60" t="s">
        <v>494</v>
      </c>
      <c r="D109" s="58"/>
      <c r="E109" s="57">
        <v>4933266620141</v>
      </c>
      <c r="F109" s="57">
        <v>4918673133394</v>
      </c>
    </row>
    <row r="110" spans="1:6" ht="26.4" x14ac:dyDescent="0.25">
      <c r="A110" s="58" t="s">
        <v>356</v>
      </c>
      <c r="B110" s="59" t="s">
        <v>495</v>
      </c>
      <c r="C110" s="60" t="s">
        <v>496</v>
      </c>
      <c r="D110" s="58"/>
      <c r="E110" s="57">
        <v>4918673133394</v>
      </c>
      <c r="F110" s="57">
        <v>4901712853868</v>
      </c>
    </row>
    <row r="111" spans="1:6" ht="26.4" x14ac:dyDescent="0.25">
      <c r="A111" s="58" t="s">
        <v>361</v>
      </c>
      <c r="B111" s="59" t="s">
        <v>497</v>
      </c>
      <c r="C111" s="60" t="s">
        <v>498</v>
      </c>
      <c r="D111" s="58"/>
      <c r="E111" s="57">
        <v>14593486747</v>
      </c>
      <c r="F111" s="57">
        <v>16960279526</v>
      </c>
    </row>
    <row r="112" spans="1:6" ht="26.4" x14ac:dyDescent="0.25">
      <c r="A112" s="15" t="s">
        <v>27</v>
      </c>
      <c r="B112" s="56" t="s">
        <v>499</v>
      </c>
      <c r="C112" s="10" t="s">
        <v>500</v>
      </c>
      <c r="D112" s="24"/>
      <c r="E112" s="68">
        <v>18474.45</v>
      </c>
      <c r="F112" s="68">
        <v>18395</v>
      </c>
    </row>
    <row r="113" spans="1:7" ht="26.4" x14ac:dyDescent="0.25">
      <c r="A113" s="15" t="s">
        <v>28</v>
      </c>
      <c r="B113" s="56" t="s">
        <v>501</v>
      </c>
      <c r="C113" s="10" t="s">
        <v>502</v>
      </c>
      <c r="D113" s="24"/>
      <c r="E113" s="24">
        <v>0</v>
      </c>
      <c r="F113" s="24">
        <v>0</v>
      </c>
    </row>
    <row r="114" spans="1:7" ht="26.4" x14ac:dyDescent="0.25">
      <c r="A114" s="58" t="s">
        <v>314</v>
      </c>
      <c r="B114" s="59" t="s">
        <v>503</v>
      </c>
      <c r="C114" s="60" t="s">
        <v>504</v>
      </c>
      <c r="D114" s="58"/>
      <c r="E114" s="57">
        <v>0</v>
      </c>
      <c r="F114" s="57">
        <v>0</v>
      </c>
    </row>
    <row r="115" spans="1:7" ht="26.4" x14ac:dyDescent="0.25">
      <c r="A115" s="58" t="s">
        <v>331</v>
      </c>
      <c r="B115" s="59" t="s">
        <v>505</v>
      </c>
      <c r="C115" s="60" t="s">
        <v>506</v>
      </c>
      <c r="D115" s="58"/>
      <c r="E115" s="57">
        <v>0</v>
      </c>
      <c r="F115" s="57">
        <v>0</v>
      </c>
    </row>
    <row r="116" spans="1:7" ht="26.4" x14ac:dyDescent="0.25">
      <c r="A116" s="15" t="s">
        <v>29</v>
      </c>
      <c r="B116" s="56" t="s">
        <v>507</v>
      </c>
      <c r="C116" s="10" t="s">
        <v>29</v>
      </c>
      <c r="D116" s="24"/>
      <c r="E116" s="24"/>
      <c r="F116" s="24"/>
    </row>
    <row r="117" spans="1:7" ht="26.4" x14ac:dyDescent="0.25">
      <c r="A117" s="58" t="s">
        <v>314</v>
      </c>
      <c r="B117" s="59" t="s">
        <v>508</v>
      </c>
      <c r="C117" s="60" t="s">
        <v>509</v>
      </c>
      <c r="D117" s="58"/>
      <c r="E117" s="57">
        <v>0</v>
      </c>
      <c r="F117" s="57">
        <v>0</v>
      </c>
    </row>
    <row r="118" spans="1:7" ht="26.4" x14ac:dyDescent="0.25">
      <c r="A118" s="58" t="s">
        <v>331</v>
      </c>
      <c r="B118" s="59" t="s">
        <v>510</v>
      </c>
      <c r="C118" s="60" t="s">
        <v>511</v>
      </c>
      <c r="D118" s="58"/>
      <c r="E118" s="57">
        <v>0</v>
      </c>
      <c r="F118" s="57">
        <v>0</v>
      </c>
    </row>
    <row r="119" spans="1:7" ht="26.4" x14ac:dyDescent="0.25">
      <c r="A119" s="58" t="s">
        <v>353</v>
      </c>
      <c r="B119" s="59" t="s">
        <v>512</v>
      </c>
      <c r="C119" s="60" t="s">
        <v>513</v>
      </c>
      <c r="D119" s="58"/>
      <c r="E119" s="57">
        <v>0</v>
      </c>
      <c r="F119" s="57">
        <v>0</v>
      </c>
    </row>
    <row r="120" spans="1:7" ht="26.4" x14ac:dyDescent="0.25">
      <c r="A120" s="65" t="s">
        <v>418</v>
      </c>
      <c r="B120" s="66" t="s">
        <v>514</v>
      </c>
      <c r="C120" s="60" t="s">
        <v>515</v>
      </c>
      <c r="D120" s="65"/>
      <c r="E120" s="67">
        <v>241245706.65000001</v>
      </c>
      <c r="F120" s="67">
        <v>182809165.24000001</v>
      </c>
    </row>
    <row r="121" spans="1:7" s="39" customFormat="1" x14ac:dyDescent="0.25">
      <c r="A121" s="14"/>
      <c r="B121" s="14"/>
      <c r="C121" s="14"/>
      <c r="D121" s="14"/>
      <c r="E121" s="14"/>
      <c r="F121" s="14"/>
      <c r="G121" s="2"/>
    </row>
    <row r="123" spans="1:7" ht="16.95" customHeight="1" x14ac:dyDescent="0.25">
      <c r="A123" s="232" t="s">
        <v>232</v>
      </c>
      <c r="B123" s="232"/>
      <c r="C123" s="232" t="s">
        <v>233</v>
      </c>
      <c r="D123" s="232"/>
      <c r="E123" s="232"/>
      <c r="F123" s="232"/>
    </row>
    <row r="136" spans="1:6" x14ac:dyDescent="0.25">
      <c r="A136" s="242" t="s">
        <v>521</v>
      </c>
      <c r="B136" s="242"/>
      <c r="C136" s="242" t="s">
        <v>522</v>
      </c>
      <c r="D136" s="242"/>
      <c r="E136" s="242"/>
      <c r="F136" s="14" t="s">
        <v>523</v>
      </c>
    </row>
    <row r="137" spans="1:6" ht="16.95" customHeight="1" x14ac:dyDescent="0.25">
      <c r="A137" s="241" t="s">
        <v>1109</v>
      </c>
      <c r="B137" s="241"/>
      <c r="C137" s="241" t="s">
        <v>1110</v>
      </c>
      <c r="D137" s="241"/>
      <c r="E137" s="241"/>
      <c r="F137" s="153" t="s">
        <v>1099</v>
      </c>
    </row>
    <row r="138" spans="1:6" ht="16.95" customHeight="1" x14ac:dyDescent="0.25">
      <c r="A138" s="242" t="s">
        <v>1111</v>
      </c>
      <c r="B138" s="242"/>
      <c r="C138" s="242" t="s">
        <v>1112</v>
      </c>
      <c r="D138" s="242"/>
      <c r="E138" s="242"/>
      <c r="F138" s="154" t="s">
        <v>1101</v>
      </c>
    </row>
  </sheetData>
  <mergeCells count="20">
    <mergeCell ref="C14:F14"/>
    <mergeCell ref="A1:F1"/>
    <mergeCell ref="A2:F2"/>
    <mergeCell ref="A3:F3"/>
    <mergeCell ref="A5:F5"/>
    <mergeCell ref="C7:F7"/>
    <mergeCell ref="C8:F8"/>
    <mergeCell ref="C9:F9"/>
    <mergeCell ref="C10:F10"/>
    <mergeCell ref="C11:F11"/>
    <mergeCell ref="C12:F12"/>
    <mergeCell ref="C13:F13"/>
    <mergeCell ref="A138:B138"/>
    <mergeCell ref="C138:E138"/>
    <mergeCell ref="A123:B123"/>
    <mergeCell ref="C123:F123"/>
    <mergeCell ref="A136:B136"/>
    <mergeCell ref="C136:E136"/>
    <mergeCell ref="A137:B137"/>
    <mergeCell ref="C137:E137"/>
  </mergeCells>
  <printOptions horizontalCentered="1"/>
  <pageMargins left="0.3" right="0.3" top="0.75" bottom="0.75" header="0.3" footer="0.3"/>
  <pageSetup paperSize="9" scale="56" fitToHeight="0" orientation="portrait" r:id="rId1"/>
  <headerFooter>
    <oddHeader>&amp;L&amp;"Arial"&amp;9&amp;K317100 PUBLIC&amp;1#_x000D_</oddHeader>
  </headerFooter>
  <drawing r:id="rId2"/>
  <legacyDrawing r:id="rId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MssKdHEpiTnKSdYOVSsRBfUiQeRRksdVOF2IvxJFF2Y=</DigestValue>
    </Reference>
    <Reference Type="http://www.w3.org/2000/09/xmldsig#Object" URI="#idOfficeObject">
      <DigestMethod Algorithm="http://www.w3.org/2001/04/xmlenc#sha256"/>
      <DigestValue>sqSEqIh5oFgpJv7bLY5+7wSvUTUmhsDZk9WvKxg1l0Y=</DigestValue>
    </Reference>
    <Reference Type="http://uri.etsi.org/01903#SignedProperties" URI="#idSignedProperties">
      <Transforms>
        <Transform Algorithm="http://www.w3.org/TR/2001/REC-xml-c14n-20010315"/>
      </Transforms>
      <DigestMethod Algorithm="http://www.w3.org/2001/04/xmlenc#sha256"/>
      <DigestValue>x59Zg4Ov/Aa2kudLSDecMelgQlmnku9epDwnmCfHRHE=</DigestValue>
    </Reference>
  </SignedInfo>
  <SignatureValue>zhkhWYn14h9e5jXkzzGnICFLmb5DlD5wLB+s0Bd8bVci8wPg2BVJApHThP8Tbk5eY6IpJKgbqub1
cB35W9cGMlmfujDS1BsRU6VDLxFGWOty1J1tKMrJt97Qy4aeBVBxnNnTeoXiAVy179Esj/InufS1
54L07yOCHqGSwPoPxTDck0U/gkobRSBc0h5RdOEX7kpDsWElcRAb5lbHJ23F/OWqxNBtUn3moloO
nLlXj5veJP07R4dc9kC4B96elr8yugrSv+3/kSNbd8Zh/gP159kodWDIzy7w3owoOCRbvYiGIIKH
jfDgwjPSo4MNQ861V7IG51l6NOgWdvwTr1e2Lw==</SignatureValue>
  <KeyInfo>
    <X509Data>
      <X509Certificate>MIIFVTCCBD2gAwIBAgIQVAEBAcalnHcPtQw3cUk+kjANBgkqhkiG9w0BAQsFADBcMQswCQYDVQQGEwJWTjEzMDEGA1UECgwqVklFVE5BTSBQT1NUUyBBTkQgVEVMRUNPTU1VTklDQVRJT05TIEdST1VQMRgwFgYDVQQDDA9WTlBULUNBIFNIQS0yNTYwHhcNMjMwNDEzMDg1NzAwWhcNMjUwNzI4MTEwOTQ3WjCBozELMAkGA1UEBhMCVk4xEjAQBgNVBAgMCUjDgCBO4buYSTESMBAGA1UEBwwJQkEgxJDDjE5IMUwwSgYDVQQDDENOR8OCTiBIw4BORyBUTkhIIE3hu5hUIFRIw4BOSCBWScOKTiBTVEFOREFSRCBDSEFSVEVSRUQgKFZJ4buGVCBOQU0pMR4wHAYKCZImiZPyLGQBAQwOTVNUOjAxMDM2MTcxNDcwggEiMA0GCSqGSIb3DQEBAQUAA4IBDwAwggEKAoIBAQD1AKYn2MKiugPFtw9LLF5DBwbROfdMg6RJiyno0QLxz6Ij/QWo9LV7c4pO5J/m3sASJrGMUIlzBKORYqnPIB9TodublGHG0Gzixzs6XLRpltwKdZ8DpUSnP/xt9BVRnIDIjGmI716eFzhM0uFNFn5EzTeSFsMlsx504owOwUMcxcqdkk8UvnXTKEM87wt1k21zlOAxcdkO8Me1T6ulGX5pb+1NlhESJucuvHfBQRB0G53v3FTAneWlyIbKdeP93MsZYoPEPhcIrYwXljCM0FMT6vVWr1wN5/CJwk29BMa9tw+jvxTKnF6Ck3Bw5KdYjL39AgxzxibItXIrHcrbkfbzAgMBAAGjggHJMIIBxTB+BggrBgEFBQcBAQRyMHAwOQYIKwYBBQUHMAKGLWh0dHA6Ly9wdWIudm5wdC1jYS52bi9jZXJ0cy92bnB0Y2Etc2hhMjU2LmNlcjAzBggrBgEFBQcwAYYnaHR0cDovL29jc3Atc2hhMjU2LnZucHQtY2Eudm4vcmVzcG9uZGVyMB0GA1UdDgQWBBSDwehFvJCHlHsVpMTi9Y8QOdkqeD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GAYDVR0RBBEwD4ENZm1vLnZuQHNjLmNvbTANBgkqhkiG9w0BAQsFAAOCAQEATMpyscwqkcB2pyc5FQQvIF8rCEZvNce2Rlwohp9IaSyYKjVUckCJ0hgpR9rQvipt9M5xO1y1m9ZGWKvscHXKJZwU6kT4gykoL+ENq7MYs5SOYOrYARUQWYe3PcFbvxwacnVBCxcSJHux/p604zfB7dgUupHUaILP/aozE/ExRRI6kVwrhkCBiiJFLZJX+aX5cjo54OnF+TLmvbgGteu4kQDHtYMNRt6f27Mei1MQjo7PutrNn+gWMg68rQDsaZLJnCUAsMk0+5MkdltzKy/Pd2r4DAGgAL6eRkTC4SHd+p9KrLJeYqLOf+UXZzVjGHqIDGFIgKTdFrPGN/NPVgcxn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wAvaxWpWQXKSzesKCWJRcL8c8LrF3aCbQJeoD6oRDzI=</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qwHWvzk5NttX+uBkKaj5vozpvHZfpEx1J8eYGyIcl+Y=</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drawing1.xml?ContentType=application/vnd.openxmlformats-officedocument.drawing+xml">
        <DigestMethod Algorithm="http://www.w3.org/2001/04/xmlenc#sha256"/>
        <DigestValue>j+4SwHY0+FA+eq/mr38sdu1dKV7izYhvgE0VbVjEnVM=</DigestValue>
      </Reference>
      <Reference URI="/xl/drawings/drawing2.xml?ContentType=application/vnd.openxmlformats-officedocument.drawing+xml">
        <DigestMethod Algorithm="http://www.w3.org/2001/04/xmlenc#sha256"/>
        <DigestValue>AhpZBvq8B5MZ4a768LBgY5lWBdi/895Z6Ca5UGArRdg=</DigestValue>
      </Reference>
      <Reference URI="/xl/drawings/drawing3.xml?ContentType=application/vnd.openxmlformats-officedocument.drawing+xml">
        <DigestMethod Algorithm="http://www.w3.org/2001/04/xmlenc#sha256"/>
        <DigestValue>UseUYF8Pa0mO1E518zwfsJ79apFRiqiY2nAqWuvRqsQ=</DigestValue>
      </Reference>
      <Reference URI="/xl/drawings/drawing4.xml?ContentType=application/vnd.openxmlformats-officedocument.drawing+xml">
        <DigestMethod Algorithm="http://www.w3.org/2001/04/xmlenc#sha256"/>
        <DigestValue>7IXFKsavTQHpPmu/AtLOIPZQmJ0l8Dq5vEryztGq2qc=</DigestValue>
      </Reference>
      <Reference URI="/xl/drawings/drawing5.xml?ContentType=application/vnd.openxmlformats-officedocument.drawing+xml">
        <DigestMethod Algorithm="http://www.w3.org/2001/04/xmlenc#sha256"/>
        <DigestValue>Osbtbd25VioVyOaq7CKqVCHGM91LtTMxpZT/YbdCpWI=</DigestValue>
      </Reference>
      <Reference URI="/xl/drawings/drawing6.xml?ContentType=application/vnd.openxmlformats-officedocument.drawing+xml">
        <DigestMethod Algorithm="http://www.w3.org/2001/04/xmlenc#sha256"/>
        <DigestValue>/iH8RZd5+MX4PKpcEi1dPIQVjsg8pW4PGNuGCQX3r2M=</DigestValue>
      </Reference>
      <Reference URI="/xl/drawings/drawing7.xml?ContentType=application/vnd.openxmlformats-officedocument.drawing+xml">
        <DigestMethod Algorithm="http://www.w3.org/2001/04/xmlenc#sha256"/>
        <DigestValue>z1J/sy7b3rXINs6oyKy2DcdzGnWYrr+YjTVwl/BOrmA=</DigestValue>
      </Reference>
      <Reference URI="/xl/drawings/vmlDrawing1.vml?ContentType=application/vnd.openxmlformats-officedocument.vmlDrawing">
        <DigestMethod Algorithm="http://www.w3.org/2001/04/xmlenc#sha256"/>
        <DigestValue>raZxdab6dwLfj8Z9clppST8ZSmznx6QVOpRrGkOzprQ=</DigestValue>
      </Reference>
      <Reference URI="/xl/drawings/vmlDrawing2.vml?ContentType=application/vnd.openxmlformats-officedocument.vmlDrawing">
        <DigestMethod Algorithm="http://www.w3.org/2001/04/xmlenc#sha256"/>
        <DigestValue>bdCXuHRsfQmWzWtOYup9C7i4ObGRS74zVsm5gjJ6qIs=</DigestValue>
      </Reference>
      <Reference URI="/xl/drawings/vmlDrawing3.vml?ContentType=application/vnd.openxmlformats-officedocument.vmlDrawing">
        <DigestMethod Algorithm="http://www.w3.org/2001/04/xmlenc#sha256"/>
        <DigestValue>M+wrrzpVV7DtP+Mebv8Td+bznppq8rxMCSEGwEdL3tg=</DigestValue>
      </Reference>
      <Reference URI="/xl/drawings/vmlDrawing4.vml?ContentType=application/vnd.openxmlformats-officedocument.vmlDrawing">
        <DigestMethod Algorithm="http://www.w3.org/2001/04/xmlenc#sha256"/>
        <DigestValue>/V0c+UpZiQeNw9CRYJFYLXhmI5g6p5pHrVOIg3o54Nc=</DigestValue>
      </Reference>
      <Reference URI="/xl/drawings/vmlDrawing5.vml?ContentType=application/vnd.openxmlformats-officedocument.vmlDrawing">
        <DigestMethod Algorithm="http://www.w3.org/2001/04/xmlenc#sha256"/>
        <DigestValue>Mbt+ta3uqDGfbtLMuTmiiA27wFtkA2ewznmRhsN8/zs=</DigestValue>
      </Reference>
      <Reference URI="/xl/drawings/vmlDrawing6.vml?ContentType=application/vnd.openxmlformats-officedocument.vmlDrawing">
        <DigestMethod Algorithm="http://www.w3.org/2001/04/xmlenc#sha256"/>
        <DigestValue>hKsiiSBwYxV9Evhz55FVx3655cNVVfWSrMLtEqXRWIk=</DigestValue>
      </Reference>
      <Reference URI="/xl/drawings/vmlDrawing7.vml?ContentType=application/vnd.openxmlformats-officedocument.vmlDrawing">
        <DigestMethod Algorithm="http://www.w3.org/2001/04/xmlenc#sha256"/>
        <DigestValue>NsNywoVWV5k/WNRDUNCNIb43HgT9+euTrVyzg9P9vuI=</DigestValue>
      </Reference>
      <Reference URI="/xl/media/image1.emf?ContentType=image/x-emf">
        <DigestMethod Algorithm="http://www.w3.org/2001/04/xmlenc#sha256"/>
        <DigestValue>Syc+NpKN6d6Uf4XQXKTz4QnSlK2fNh8/i33rdSAkOg4=</DigestValue>
      </Reference>
      <Reference URI="/xl/media/image2.emf?ContentType=image/x-emf">
        <DigestMethod Algorithm="http://www.w3.org/2001/04/xmlenc#sha256"/>
        <DigestValue>Syc+NpKN6d6Uf4XQXKTz4QnSlK2fNh8/i33rdSAkOg4=</DigestValue>
      </Reference>
      <Reference URI="/xl/printerSettings/printerSettings1.bin?ContentType=application/vnd.openxmlformats-officedocument.spreadsheetml.printerSettings">
        <DigestMethod Algorithm="http://www.w3.org/2001/04/xmlenc#sha256"/>
        <DigestValue>4xC/VcQ2Jub2g4ybHKqHX6rUAwPiqX0RRTxRjvCeP2E=</DigestValue>
      </Reference>
      <Reference URI="/xl/printerSettings/printerSettings2.bin?ContentType=application/vnd.openxmlformats-officedocument.spreadsheetml.printerSettings">
        <DigestMethod Algorithm="http://www.w3.org/2001/04/xmlenc#sha256"/>
        <DigestValue>syRRG4a5+Dq+1F5BRjCog/CG0znwV49H/fSN1S4CYGo=</DigestValue>
      </Reference>
      <Reference URI="/xl/printerSettings/printerSettings3.bin?ContentType=application/vnd.openxmlformats-officedocument.spreadsheetml.printerSettings">
        <DigestMethod Algorithm="http://www.w3.org/2001/04/xmlenc#sha256"/>
        <DigestValue>syRRG4a5+Dq+1F5BRjCog/CG0znwV49H/fSN1S4CYGo=</DigestValue>
      </Reference>
      <Reference URI="/xl/printerSettings/printerSettings4.bin?ContentType=application/vnd.openxmlformats-officedocument.spreadsheetml.printerSettings">
        <DigestMethod Algorithm="http://www.w3.org/2001/04/xmlenc#sha256"/>
        <DigestValue>syRRG4a5+Dq+1F5BRjCog/CG0znwV49H/fSN1S4CYGo=</DigestValue>
      </Reference>
      <Reference URI="/xl/printerSettings/printerSettings5.bin?ContentType=application/vnd.openxmlformats-officedocument.spreadsheetml.printerSettings">
        <DigestMethod Algorithm="http://www.w3.org/2001/04/xmlenc#sha256"/>
        <DigestValue>syRRG4a5+Dq+1F5BRjCog/CG0znwV49H/fSN1S4CYGo=</DigestValue>
      </Reference>
      <Reference URI="/xl/printerSettings/printerSettings6.bin?ContentType=application/vnd.openxmlformats-officedocument.spreadsheetml.printerSettings">
        <DigestMethod Algorithm="http://www.w3.org/2001/04/xmlenc#sha256"/>
        <DigestValue>syRRG4a5+Dq+1F5BRjCog/CG0znwV49H/fSN1S4CYGo=</DigestValue>
      </Reference>
      <Reference URI="/xl/printerSettings/printerSettings7.bin?ContentType=application/vnd.openxmlformats-officedocument.spreadsheetml.printerSettings">
        <DigestMethod Algorithm="http://www.w3.org/2001/04/xmlenc#sha256"/>
        <DigestValue>syRRG4a5+Dq+1F5BRjCog/CG0znwV49H/fSN1S4CYGo=</DigestValue>
      </Reference>
      <Reference URI="/xl/printerSettings/printerSettings8.bin?ContentType=application/vnd.openxmlformats-officedocument.spreadsheetml.printerSettings">
        <DigestMethod Algorithm="http://www.w3.org/2001/04/xmlenc#sha256"/>
        <DigestValue>syRRG4a5+Dq+1F5BRjCog/CG0znwV49H/fSN1S4CYGo=</DigestValue>
      </Reference>
      <Reference URI="/xl/sharedStrings.xml?ContentType=application/vnd.openxmlformats-officedocument.spreadsheetml.sharedStrings+xml">
        <DigestMethod Algorithm="http://www.w3.org/2001/04/xmlenc#sha256"/>
        <DigestValue>KxOcQMYWOP+2RV58GNHkY+Ei+liL78SGGolT5typ+HM=</DigestValue>
      </Reference>
      <Reference URI="/xl/styles.xml?ContentType=application/vnd.openxmlformats-officedocument.spreadsheetml.styles+xml">
        <DigestMethod Algorithm="http://www.w3.org/2001/04/xmlenc#sha256"/>
        <DigestValue>BaMQ0lF7wPdqusiv9d2PXPVOIa1HDfUcM8F8gv72sb0=</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ZMLK7v0ci3BQTXaoWgaf8WpgYmCTwulRPOhhKe6Sy/M=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AV4WLL9LjJnXWTKUwpMTtJwgvd2sEQOiM43jjJ2G5gc=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378wVfknDazY+sa9a6S0fEPLV4Moj214Qhc2T376Cw8=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0Gw8ieZejkTBZLHr8vPxA8LqUImYLwqorSVmPTnzJMM=</DigestValue>
      </Reference>
      <Reference URI="/xl/worksheets/sheet1.xml?ContentType=application/vnd.openxmlformats-officedocument.spreadsheetml.worksheet+xml">
        <DigestMethod Algorithm="http://www.w3.org/2001/04/xmlenc#sha256"/>
        <DigestValue>6fI3wVkXPUO2EFJIGlaYIWk2MnuJ+ktbWwLZKWZxvVk=</DigestValue>
      </Reference>
      <Reference URI="/xl/worksheets/sheet2.xml?ContentType=application/vnd.openxmlformats-officedocument.spreadsheetml.worksheet+xml">
        <DigestMethod Algorithm="http://www.w3.org/2001/04/xmlenc#sha256"/>
        <DigestValue>PEWc5M+6tvvc1986xlwW4YSVkMT7sVNmde2o7cMldac=</DigestValue>
      </Reference>
      <Reference URI="/xl/worksheets/sheet3.xml?ContentType=application/vnd.openxmlformats-officedocument.spreadsheetml.worksheet+xml">
        <DigestMethod Algorithm="http://www.w3.org/2001/04/xmlenc#sha256"/>
        <DigestValue>NPaoxRKoDmkxJIdBMrn+eT/ZvuS7spJf9piDft7QYgE=</DigestValue>
      </Reference>
      <Reference URI="/xl/worksheets/sheet4.xml?ContentType=application/vnd.openxmlformats-officedocument.spreadsheetml.worksheet+xml">
        <DigestMethod Algorithm="http://www.w3.org/2001/04/xmlenc#sha256"/>
        <DigestValue>CetTzZ636+urR/3pX3h1be7zWZ0rQyqmESpU5qAz1p8=</DigestValue>
      </Reference>
      <Reference URI="/xl/worksheets/sheet5.xml?ContentType=application/vnd.openxmlformats-officedocument.spreadsheetml.worksheet+xml">
        <DigestMethod Algorithm="http://www.w3.org/2001/04/xmlenc#sha256"/>
        <DigestValue>zVJOg4dp3jhlw1Sf3zwIrVkOt6nw+kg4sYKFB50iwkc=</DigestValue>
      </Reference>
      <Reference URI="/xl/worksheets/sheet6.xml?ContentType=application/vnd.openxmlformats-officedocument.spreadsheetml.worksheet+xml">
        <DigestMethod Algorithm="http://www.w3.org/2001/04/xmlenc#sha256"/>
        <DigestValue>BhQWCB9MCn8kPi0r9Mt4lQWBbwb9fEbGJzBVe976ITg=</DigestValue>
      </Reference>
      <Reference URI="/xl/worksheets/sheet7.xml?ContentType=application/vnd.openxmlformats-officedocument.spreadsheetml.worksheet+xml">
        <DigestMethod Algorithm="http://www.w3.org/2001/04/xmlenc#sha256"/>
        <DigestValue>7KVxWvJsjYWoWeeYrVdfPOZvruaz+DrXw3sRWg5LXjc=</DigestValue>
      </Reference>
      <Reference URI="/xl/worksheets/sheet8.xml?ContentType=application/vnd.openxmlformats-officedocument.spreadsheetml.worksheet+xml">
        <DigestMethod Algorithm="http://www.w3.org/2001/04/xmlenc#sha256"/>
        <DigestValue>leIfbSAcpZnfeRknbznZ8FsrNd/x8ZmtcqTOc/F42yM=</DigestValue>
      </Reference>
    </Manifest>
    <SignatureProperties>
      <SignatureProperty Id="idSignatureTime" Target="#idPackageSignature">
        <mdssi:SignatureTime xmlns:mdssi="http://schemas.openxmlformats.org/package/2006/digital-signature">
          <mdssi:Format>YYYY-MM-DDThh:mm:ssTZD</mdssi:Format>
          <mdssi:Value>2024-06-06T10:13:09Z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16.0.16731/25</OfficeVersion>
          <ApplicationVersion>16.0.16731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2024-06-06T10:13:09Z</xd:SigningTime>
          <xd:SigningCertificate>
            <xd:Cert>
              <xd:CertDigest>
                <DigestMethod Algorithm="http://www.w3.org/2001/04/xmlenc#sha256"/>
                <DigestValue>UXVj+MapDh/H7UtaWL1zsPH+E0jCw4P3cM6r6+rf8t4=</DigestValue>
              </xd:CertDigest>
              <xd:IssuerSerial>
                <X509IssuerName>CN=VNPT-CA SHA-256, O=VIETNAM POSTS AND TELECOMMUNICATIONS GROUP, C=VN</X509IssuerName>
                <X509SerialNumber>111660364365907477907811519271713455762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bx/08UWLXMUCQ3twaGQnR5KLQmw=</DigestValue>
    </Reference>
    <Reference Type="http://www.w3.org/2000/09/xmldsig#Object" URI="#idOfficeObject">
      <DigestMethod Algorithm="http://www.w3.org/2000/09/xmldsig#sha1"/>
      <DigestValue>O3+/aqpvP9TIE89Cl9ZBNWkcRR8=</DigestValue>
    </Reference>
    <Reference Type="http://uri.etsi.org/01903#SignedProperties" URI="#idSignedProperties">
      <Transforms>
        <Transform Algorithm="http://www.w3.org/TR/2001/REC-xml-c14n-20010315"/>
      </Transforms>
      <DigestMethod Algorithm="http://www.w3.org/2000/09/xmldsig#sha1"/>
      <DigestValue>kGbtAzY/BWv/dbV6jTna9tQGxCs=</DigestValue>
    </Reference>
  </SignedInfo>
  <SignatureValue>KC+ABU9c1+J0QXZ+xVu7ppzS0nTi0HAM7T4Mnd77vlF1gOFbJCyHueh7ECJkQIve1iPxPX70l88G
rwV+fHt/XD5LXCslhUmKwdPN5z2MxqUPkIo/ABhIonnS+MbG6LdJXq5e9XQTyRuQOqXNSaO7dPo8
uXxKTgOnQeJXsXyJHIA=</SignatureValue>
  <KeyInfo>
    <X509Data>
      <X509Certificate>MIIFxDCCA6ygAwIBAgIQVAEBAUMn3ALkIhCG6T/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G7lSBQaOG6p24gUXXhuqNuIEzDvSBRdeG7uSBL4bu5IFRoxrDGoW5nMR4wHAYKCZImiZPyLGQBAQwOTVNUOjAxMDI5OTU3NDkwgZ8wDQYJKoZIhvcNAQEBBQADgY0AMIGJAoGBAKrq9WLv8N8p+prUjtV5Kc5GcZ+8r7EX17K57sVKd04eQHHlsSWYLB0ppSIh9qUEA6PKmPDLLps7JwjnbehuXZUex9u7UFZzWeLSDOC70IBtuvY9hpIeu7jhB+ibwfci82kkX13noJihIBNpcPjjGLyLv65ILjlsT/8yhOlM/bMHAgMBAAGjggGzMIIBrzBwBggrBgEFBQcBAQRkMGIwMgYIKwYBBQUHMAKGJmh0dHA6Ly9wdWIudm5wdC1jYS52bi9jZXJ0cy92bnB0Y2EuY2VyMCwGCCsGAQUFBzABhiBodHRwOi8vb2NzcC52bnB0LWNhLnZuL3Jlc3BvbmRlcjAdBgNVHQ4EFgQUKhHAhfEhTLBMYhIBHwBCvpRkvPk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eBgNVHREEFzAVgRN0aHV5bG9kdWNAZ21haWwuY29tMA0GCSqGSIb3DQEBBQUAA4ICAQBdMyn51xjm9jjL8Z/83XGeAlqigTQbMnBAI+EhJAD5HnTwXNz+PrbyHVQpfjs3lgkOE2qdhEeM4ZEnbHz1GMqMt9oNeJOyPgpSiswlxpCaii4x0UGA6LUR7qOPbsknnZSHPZybH4QCggC+MxXFUuQ9Fn7E2i0qO3JQQczt6adCzr4vO/el0Xp7QUsM0M6QYojQ04VgMgWX1RyVH05sUpQ8qsOf5XpDFb7qd2C+OX0Sf3TH0juaexrPAGpFwZdCR1JVKKIOp5NLRaQEQIV4xeLVVuIveVF+q1vj0G3Lsum4wGAWKLy/W4mewrUjAXWJSKGXg2bUWz2IPxlRd0RQNXwSX+6ovLH+hKbB85vSuOssQ9H6y4SNGEcb0UXGdBJKoURykf5Gllvt7RpxcPxVj5W91Zhk4dng9liqOQUKqoH6fEKT7otIIPRjR1PQyPJ1ZzV3eORNdo+HSJNV7xPXtBu5jtPxqeFaUvXynnwxeqrYkOSD44HrPyI/HFA4iBdLTxlOrCBp4Yx4Lp/fSdqWBkC1TJOGSSGiTki/9cQtaT/jvVhrELxD+YtsWA21Hs3I760189YvvfqaEQCjkIJxz12NWbJgdJvuUAM68wMoGfugGtFRvaI7Sw4x8hnjkDHWQPPmrAhgeoAmbET4aRgPHIElnGYl3+UcFaDmwbPtQqVLS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0/09/xmldsig#sha1"/>
        <DigestValue>EQCQ1owCM9q3zhS2PcLF8hRqIe8=</DigestValue>
      </Reference>
      <Reference URI="/xl/calcChain.xml?ContentType=application/vnd.openxmlformats-officedocument.spreadsheetml.calcChain+xml">
        <DigestMethod Algorithm="http://www.w3.org/2000/09/xmldsig#sha1"/>
        <DigestValue>xiSGNR5xbmmEmuxN6IInxrY4BmE=</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drawing1.xml?ContentType=application/vnd.openxmlformats-officedocument.drawing+xml">
        <DigestMethod Algorithm="http://www.w3.org/2000/09/xmldsig#sha1"/>
        <DigestValue>Zbt+nPZ9WRxssGEX3UgMdrJs0nY=</DigestValue>
      </Reference>
      <Reference URI="/xl/drawings/drawing2.xml?ContentType=application/vnd.openxmlformats-officedocument.drawing+xml">
        <DigestMethod Algorithm="http://www.w3.org/2000/09/xmldsig#sha1"/>
        <DigestValue>22EkSswvmFCZ5D5sVnvd2XTND94=</DigestValue>
      </Reference>
      <Reference URI="/xl/drawings/drawing3.xml?ContentType=application/vnd.openxmlformats-officedocument.drawing+xml">
        <DigestMethod Algorithm="http://www.w3.org/2000/09/xmldsig#sha1"/>
        <DigestValue>mkjh6Ybs2VrK5aK6hiYpZ4IhJvk=</DigestValue>
      </Reference>
      <Reference URI="/xl/drawings/drawing4.xml?ContentType=application/vnd.openxmlformats-officedocument.drawing+xml">
        <DigestMethod Algorithm="http://www.w3.org/2000/09/xmldsig#sha1"/>
        <DigestValue>Bc1mjMngBflYaD1OLq7ywjj0eLM=</DigestValue>
      </Reference>
      <Reference URI="/xl/drawings/drawing5.xml?ContentType=application/vnd.openxmlformats-officedocument.drawing+xml">
        <DigestMethod Algorithm="http://www.w3.org/2000/09/xmldsig#sha1"/>
        <DigestValue>85egLSsOTdNhzBMBqXMjUkLK4BI=</DigestValue>
      </Reference>
      <Reference URI="/xl/drawings/drawing6.xml?ContentType=application/vnd.openxmlformats-officedocument.drawing+xml">
        <DigestMethod Algorithm="http://www.w3.org/2000/09/xmldsig#sha1"/>
        <DigestValue>fGDCIMN/+nkBro7WmxRlxXW4sRw=</DigestValue>
      </Reference>
      <Reference URI="/xl/drawings/drawing7.xml?ContentType=application/vnd.openxmlformats-officedocument.drawing+xml">
        <DigestMethod Algorithm="http://www.w3.org/2000/09/xmldsig#sha1"/>
        <DigestValue>0qkmopB7BBfUhzItNpHkTKAaD0Y=</DigestValue>
      </Reference>
      <Reference URI="/xl/drawings/vmlDrawing1.vml?ContentType=application/vnd.openxmlformats-officedocument.vmlDrawing">
        <DigestMethod Algorithm="http://www.w3.org/2000/09/xmldsig#sha1"/>
        <DigestValue>Kmd6dhBQyFAod9DMVNI+B8ZDrcM=</DigestValue>
      </Reference>
      <Reference URI="/xl/drawings/vmlDrawing2.vml?ContentType=application/vnd.openxmlformats-officedocument.vmlDrawing">
        <DigestMethod Algorithm="http://www.w3.org/2000/09/xmldsig#sha1"/>
        <DigestValue>w689tZs2ZxbseQdcDaUv3s+wblk=</DigestValue>
      </Reference>
      <Reference URI="/xl/drawings/vmlDrawing3.vml?ContentType=application/vnd.openxmlformats-officedocument.vmlDrawing">
        <DigestMethod Algorithm="http://www.w3.org/2000/09/xmldsig#sha1"/>
        <DigestValue>v8VrMQGTw7BrhFNLolLijggruF8=</DigestValue>
      </Reference>
      <Reference URI="/xl/drawings/vmlDrawing4.vml?ContentType=application/vnd.openxmlformats-officedocument.vmlDrawing">
        <DigestMethod Algorithm="http://www.w3.org/2000/09/xmldsig#sha1"/>
        <DigestValue>on707LkThE6j1/Ol9j/WD1libHk=</DigestValue>
      </Reference>
      <Reference URI="/xl/drawings/vmlDrawing5.vml?ContentType=application/vnd.openxmlformats-officedocument.vmlDrawing">
        <DigestMethod Algorithm="http://www.w3.org/2000/09/xmldsig#sha1"/>
        <DigestValue>EHDKfvJo/BazWDiFAqQR6cAU/04=</DigestValue>
      </Reference>
      <Reference URI="/xl/drawings/vmlDrawing6.vml?ContentType=application/vnd.openxmlformats-officedocument.vmlDrawing">
        <DigestMethod Algorithm="http://www.w3.org/2000/09/xmldsig#sha1"/>
        <DigestValue>CM4uWNAJDA4nLlnUYxZq1xrbS7c=</DigestValue>
      </Reference>
      <Reference URI="/xl/drawings/vmlDrawing7.vml?ContentType=application/vnd.openxmlformats-officedocument.vmlDrawing">
        <DigestMethod Algorithm="http://www.w3.org/2000/09/xmldsig#sha1"/>
        <DigestValue>Zhf+HuOAwyjH2Hm7LruR/5dMHL4=</DigestValue>
      </Reference>
      <Reference URI="/xl/media/image1.emf?ContentType=image/x-emf">
        <DigestMethod Algorithm="http://www.w3.org/2000/09/xmldsig#sha1"/>
        <DigestValue>5kVJUNIIC08ziDMeUTtbmFdAbwk=</DigestValue>
      </Reference>
      <Reference URI="/xl/media/image2.emf?ContentType=image/x-emf">
        <DigestMethod Algorithm="http://www.w3.org/2000/09/xmldsig#sha1"/>
        <DigestValue>5kVJUNIIC08ziDMeUTtbmFdAbwk=</DigestValue>
      </Reference>
      <Reference URI="/xl/printerSettings/printerSettings1.bin?ContentType=application/vnd.openxmlformats-officedocument.spreadsheetml.printerSettings">
        <DigestMethod Algorithm="http://www.w3.org/2000/09/xmldsig#sha1"/>
        <DigestValue>lPUnIettzt6Iiu2NkIkgKY7wbLE=</DigestValue>
      </Reference>
      <Reference URI="/xl/printerSettings/printerSettings2.bin?ContentType=application/vnd.openxmlformats-officedocument.spreadsheetml.printerSettings">
        <DigestMethod Algorithm="http://www.w3.org/2000/09/xmldsig#sha1"/>
        <DigestValue>U5Cjx1+lFA/T65kH8bRhoHFXRWs=</DigestValue>
      </Reference>
      <Reference URI="/xl/printerSettings/printerSettings3.bin?ContentType=application/vnd.openxmlformats-officedocument.spreadsheetml.printerSettings">
        <DigestMethod Algorithm="http://www.w3.org/2000/09/xmldsig#sha1"/>
        <DigestValue>U5Cjx1+lFA/T65kH8bRhoHFXRWs=</DigestValue>
      </Reference>
      <Reference URI="/xl/printerSettings/printerSettings4.bin?ContentType=application/vnd.openxmlformats-officedocument.spreadsheetml.printerSettings">
        <DigestMethod Algorithm="http://www.w3.org/2000/09/xmldsig#sha1"/>
        <DigestValue>U5Cjx1+lFA/T65kH8bRhoHFXRWs=</DigestValue>
      </Reference>
      <Reference URI="/xl/printerSettings/printerSettings5.bin?ContentType=application/vnd.openxmlformats-officedocument.spreadsheetml.printerSettings">
        <DigestMethod Algorithm="http://www.w3.org/2000/09/xmldsig#sha1"/>
        <DigestValue>U5Cjx1+lFA/T65kH8bRhoHFXRWs=</DigestValue>
      </Reference>
      <Reference URI="/xl/printerSettings/printerSettings6.bin?ContentType=application/vnd.openxmlformats-officedocument.spreadsheetml.printerSettings">
        <DigestMethod Algorithm="http://www.w3.org/2000/09/xmldsig#sha1"/>
        <DigestValue>U5Cjx1+lFA/T65kH8bRhoHFXRWs=</DigestValue>
      </Reference>
      <Reference URI="/xl/printerSettings/printerSettings7.bin?ContentType=application/vnd.openxmlformats-officedocument.spreadsheetml.printerSettings">
        <DigestMethod Algorithm="http://www.w3.org/2000/09/xmldsig#sha1"/>
        <DigestValue>U5Cjx1+lFA/T65kH8bRhoHFXRWs=</DigestValue>
      </Reference>
      <Reference URI="/xl/printerSettings/printerSettings8.bin?ContentType=application/vnd.openxmlformats-officedocument.spreadsheetml.printerSettings">
        <DigestMethod Algorithm="http://www.w3.org/2000/09/xmldsig#sha1"/>
        <DigestValue>U5Cjx1+lFA/T65kH8bRhoHFXRWs=</DigestValue>
      </Reference>
      <Reference URI="/xl/sharedStrings.xml?ContentType=application/vnd.openxmlformats-officedocument.spreadsheetml.sharedStrings+xml">
        <DigestMethod Algorithm="http://www.w3.org/2000/09/xmldsig#sha1"/>
        <DigestValue>KXlmoSwO5OqZCTre6+br+jga7Mg=</DigestValue>
      </Reference>
      <Reference URI="/xl/styles.xml?ContentType=application/vnd.openxmlformats-officedocument.spreadsheetml.styles+xml">
        <DigestMethod Algorithm="http://www.w3.org/2000/09/xmldsig#sha1"/>
        <DigestValue>KfC3JHBjtPrq5auaGuLkmlLTuwQ=</DigestValue>
      </Reference>
      <Reference URI="/xl/theme/theme1.xml?ContentType=application/vnd.openxmlformats-officedocument.theme+xml">
        <DigestMethod Algorithm="http://www.w3.org/2000/09/xmldsig#sha1"/>
        <DigestValue>7lPr5U+szqez1hlrpGbpz47SRGM=</DigestValue>
      </Reference>
      <Reference URI="/xl/workbook.xml?ContentType=application/vnd.openxmlformats-officedocument.spreadsheetml.sheet.main+xml">
        <DigestMethod Algorithm="http://www.w3.org/2000/09/xmldsig#sha1"/>
        <DigestValue>b4E3PzAPat8QDKVrhKuiOJi6UVw=</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MQG+JjRpA49hZ43oDNXSxuyILfM=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JrS5TILxBdq7MdsfnaGBqjzSt4U=</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5KjQsoGcmEzamVVoAzzARsBQewA=</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8vGi7GryWXdUs6fHF8WoNRepneA=</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1zT0LYbfhoqqbMoQdKjGz8rmVBU=</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omgFsbJsmT53DHzRPmT1EiRLXE4=</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EpAm4cKwCrLDSHLleEtfjyakQoc=</DigestValue>
      </Reference>
      <Reference URI="/xl/worksheets/sheet1.xml?ContentType=application/vnd.openxmlformats-officedocument.spreadsheetml.worksheet+xml">
        <DigestMethod Algorithm="http://www.w3.org/2000/09/xmldsig#sha1"/>
        <DigestValue>jQUXnZ/Q0a0mlVj6Sj736mRJjZc=</DigestValue>
      </Reference>
      <Reference URI="/xl/worksheets/sheet2.xml?ContentType=application/vnd.openxmlformats-officedocument.spreadsheetml.worksheet+xml">
        <DigestMethod Algorithm="http://www.w3.org/2000/09/xmldsig#sha1"/>
        <DigestValue>/xos29dEeISMRjIL0bcWFWu5ook=</DigestValue>
      </Reference>
      <Reference URI="/xl/worksheets/sheet3.xml?ContentType=application/vnd.openxmlformats-officedocument.spreadsheetml.worksheet+xml">
        <DigestMethod Algorithm="http://www.w3.org/2000/09/xmldsig#sha1"/>
        <DigestValue>xfhimJAC+yN42D5VR5Gm2ohNTWs=</DigestValue>
      </Reference>
      <Reference URI="/xl/worksheets/sheet4.xml?ContentType=application/vnd.openxmlformats-officedocument.spreadsheetml.worksheet+xml">
        <DigestMethod Algorithm="http://www.w3.org/2000/09/xmldsig#sha1"/>
        <DigestValue>X6+72xAi/ramFNXpTLBRV+KMOtI=</DigestValue>
      </Reference>
      <Reference URI="/xl/worksheets/sheet5.xml?ContentType=application/vnd.openxmlformats-officedocument.spreadsheetml.worksheet+xml">
        <DigestMethod Algorithm="http://www.w3.org/2000/09/xmldsig#sha1"/>
        <DigestValue>ZMRBbjORPF4HqBM5a43dh4g6pfU=</DigestValue>
      </Reference>
      <Reference URI="/xl/worksheets/sheet6.xml?ContentType=application/vnd.openxmlformats-officedocument.spreadsheetml.worksheet+xml">
        <DigestMethod Algorithm="http://www.w3.org/2000/09/xmldsig#sha1"/>
        <DigestValue>GjKe/IJMkTvIsElr81XQO5AU/4E=</DigestValue>
      </Reference>
      <Reference URI="/xl/worksheets/sheet7.xml?ContentType=application/vnd.openxmlformats-officedocument.spreadsheetml.worksheet+xml">
        <DigestMethod Algorithm="http://www.w3.org/2000/09/xmldsig#sha1"/>
        <DigestValue>xvVzM0+3aDO3rBrDN+3C1s8m0Ik=</DigestValue>
      </Reference>
      <Reference URI="/xl/worksheets/sheet8.xml?ContentType=application/vnd.openxmlformats-officedocument.spreadsheetml.worksheet+xml">
        <DigestMethod Algorithm="http://www.w3.org/2000/09/xmldsig#sha1"/>
        <DigestValue>xnBHGIpcFvcleQVJjwVJTIzSEBo=</DigestValue>
      </Reference>
    </Manifest>
    <SignatureProperties>
      <SignatureProperty Id="idSignatureTime" Target="#idPackageSignature">
        <mdssi:SignatureTime xmlns:mdssi="http://schemas.openxmlformats.org/package/2006/digital-signature">
          <mdssi:Format>YYYY-MM-DDThh:mm:ssTZD</mdssi:Format>
          <mdssi:Value>2024-06-07T02:55:54Z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2024-06-07T02:55:54Z</xd:SigningTime>
          <xd:SigningCertificate>
            <xd:Cert>
              <xd:CertDigest>
                <DigestMethod Algorithm="http://www.w3.org/2000/09/xmldsig#sha1"/>
                <DigestValue>u5v6PWZIlCcDtkIRu0i7bjPBrGc=</DigestValue>
              </xd:CertDigest>
              <xd:IssuerSerial>
                <X509IssuerName>CN=VNPT Certification Authority, OU=VNPT-CA Trust Network, O=VNPT Group, C=VN</X509IssuerName>
                <X509SerialNumber>111660364325212917056436614473894066466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Metadata/LabelInfo.xml><?xml version="1.0" encoding="utf-8"?>
<clbl:labelList xmlns:clbl="http://schemas.microsoft.com/office/2020/mipLabelMetadata">
  <clbl:label id="{ebbfc019-7f88-4fb6-96d6-94ffadd4b772}" enabled="1" method="Privileged" siteId="{b44900f1-2def-4c3b-9ec6-9020d604e19e}"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TONGQUAN</vt:lpstr>
      <vt:lpstr>BCTaiSan_06027</vt:lpstr>
      <vt:lpstr>BCKetQuaHoatDong_06028</vt:lpstr>
      <vt:lpstr>BCDanhMucDauTu_06029</vt:lpstr>
      <vt:lpstr>BCHoatDongVay_06026</vt:lpstr>
      <vt:lpstr>Khac_06030</vt:lpstr>
      <vt:lpstr>BCThuNhap_06203</vt:lpstr>
      <vt:lpstr>BCTinhHinhTaiChinh_06105</vt:lpstr>
      <vt:lpstr>BCTinhHinhTaiChinh_06105!Print_Area</vt:lpstr>
      <vt:lpstr>TONGQUAN!Print_Area</vt:lpstr>
      <vt:lpstr>BCDanhMucDauTu_06029!Print_Titles</vt:lpstr>
      <vt:lpstr>BCKetQuaHoatDong_06028!Print_Titles</vt:lpstr>
      <vt:lpstr>BCTaiSan_06027!Print_Titles</vt:lpstr>
      <vt:lpstr>BCThuNhap_06203!Print_Titles</vt:lpstr>
      <vt:lpstr>BCTinhHinhTaiChinh_06105!Print_Titles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KHAIPQ</dc:creator>
  <cp:lastModifiedBy>Trang IB. Le Thi Huyen</cp:lastModifiedBy>
  <cp:lastPrinted>2024-06-06T06:57:24Z</cp:lastPrinted>
  <dcterms:created xsi:type="dcterms:W3CDTF">2019-03-13T13:30:00Z</dcterms:created>
  <dcterms:modified xsi:type="dcterms:W3CDTF">2024-06-07T02:55:52Z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6274c26-8161-4bde-aa07-b2b522e14278_Enabled">
    <vt:lpwstr>true</vt:lpwstr>
  </property>
  <property fmtid="{D5CDD505-2E9C-101B-9397-08002B2CF9AE}" pid="3" name="MSIP_Label_76274c26-8161-4bde-aa07-b2b522e14278_SetDate">
    <vt:lpwstr>2024-03-25T07:19:28Z</vt:lpwstr>
  </property>
  <property fmtid="{D5CDD505-2E9C-101B-9397-08002B2CF9AE}" pid="4" name="MSIP_Label_76274c26-8161-4bde-aa07-b2b522e14278_Method">
    <vt:lpwstr>Privileged</vt:lpwstr>
  </property>
  <property fmtid="{D5CDD505-2E9C-101B-9397-08002B2CF9AE}" pid="5" name="MSIP_Label_76274c26-8161-4bde-aa07-b2b522e14278_Name">
    <vt:lpwstr>Label Only</vt:lpwstr>
  </property>
  <property fmtid="{D5CDD505-2E9C-101B-9397-08002B2CF9AE}" pid="6" name="MSIP_Label_76274c26-8161-4bde-aa07-b2b522e14278_SiteId">
    <vt:lpwstr>b44900f1-2def-4c3b-9ec6-9020d604e19e</vt:lpwstr>
  </property>
  <property fmtid="{D5CDD505-2E9C-101B-9397-08002B2CF9AE}" pid="7" name="MSIP_Label_76274c26-8161-4bde-aa07-b2b522e14278_ActionId">
    <vt:lpwstr>88424cee-e4e2-4682-9a27-d85634db89ae</vt:lpwstr>
  </property>
  <property fmtid="{D5CDD505-2E9C-101B-9397-08002B2CF9AE}" pid="8" name="MSIP_Label_76274c26-8161-4bde-aa07-b2b522e14278_ContentBits">
    <vt:lpwstr>1</vt:lpwstr>
  </property>
</Properties>
</file>