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4\THÁNG 3\"/>
    </mc:Choice>
  </mc:AlternateContent>
  <bookViews>
    <workbookView xWindow="0" yWindow="0" windowWidth="24000" windowHeight="9600" tabRatio="944"/>
  </bookViews>
  <sheets>
    <sheet name="BCthunhap" sheetId="16" r:id="rId1"/>
    <sheet name="BCtinhhinhtaichinh" sheetId="17" r:id="rId2"/>
    <sheet name="BCTaiSan_06027" sheetId="9" r:id="rId3"/>
    <sheet name="BCKetQuaHoatDong_06028" sheetId="10" r:id="rId4"/>
    <sheet name="BCDanhMucDauTu_06029" sheetId="11" r:id="rId5"/>
    <sheet name="GiaTriTaiSanRong_06129" sheetId="28" r:id="rId6"/>
    <sheet name="Khac_06030" sheetId="12" r:id="rId7"/>
    <sheet name="BCHoatDongVay_06026" sheetId="8" r:id="rId8"/>
    <sheet name="BC Han muc nuoc ngoai" sheetId="20" r:id="rId9"/>
    <sheet name="BC TS DT nuoc ngoai" sheetId="21" r:id="rId10"/>
    <sheet name="BCKetQuaHoatDong DT nuoc ngoai" sheetId="22" r:id="rId11"/>
    <sheet name="BCDanhMucDauTu DT nuoc ngoai" sheetId="23" r:id="rId12"/>
  </sheets>
  <definedNames>
    <definedName name="_xlnm._FilterDatabase" localSheetId="8" hidden="1">#REF!</definedName>
    <definedName name="_xlnm._FilterDatabase" localSheetId="9" hidden="1">#REF!</definedName>
    <definedName name="_xlnm._FilterDatabase" localSheetId="11" hidden="1">#REF!</definedName>
    <definedName name="_xlnm._FilterDatabase" localSheetId="10" hidden="1">#REF!</definedName>
    <definedName name="_xlnm._FilterDatabase" localSheetId="3" hidden="1">BCKetQuaHoatDong_06028!$G$14:$G$51</definedName>
    <definedName name="_xlnm._FilterDatabase" localSheetId="0" hidden="1">BCthunhap!$H$14:$H$48</definedName>
    <definedName name="_xlnm._FilterDatabase" localSheetId="1" hidden="1">BCtinhhinhtaichinh!$F$14:$F$60</definedName>
    <definedName name="_xlnm._FilterDatabase" localSheetId="6" hidden="1">Khac_06030!$G$17:$G$38</definedName>
    <definedName name="_xlnm._FilterDatabase" hidden="1">#REF!</definedName>
    <definedName name="_xlnm.Print_Area" localSheetId="8">'BC Han muc nuoc ngoai'!$A$1:$D$40</definedName>
    <definedName name="_xlnm.Print_Area" localSheetId="9">'BC TS DT nuoc ngoai'!$A$1:$G$44</definedName>
    <definedName name="_xlnm.Print_Area" localSheetId="11">'BCDanhMucDauTu DT nuoc ngoai'!$A$1:$H$51</definedName>
    <definedName name="_xlnm.Print_Area" localSheetId="4">BCDanhMucDauTu_06029!$A$1:$G$83</definedName>
    <definedName name="_xlnm.Print_Area" localSheetId="7">BCHoatDongVay_06026!$A$1:$K$38</definedName>
    <definedName name="_xlnm.Print_Area" localSheetId="10">'BCKetQuaHoatDong DT nuoc ngoai'!$A$1:$G$41</definedName>
    <definedName name="_xlnm.Print_Area" localSheetId="3">BCKetQuaHoatDong_06028!$A$1:$F$67</definedName>
    <definedName name="_xlnm.Print_Area" localSheetId="2">BCTaiSan_06027!$A$1:$F$73</definedName>
    <definedName name="_xlnm.Print_Area" localSheetId="0">BCthunhap!$A$1:$G$62</definedName>
    <definedName name="_xlnm.Print_Area" localSheetId="1">BCtinhhinhtaichinh!$A$1:$E$75</definedName>
    <definedName name="_xlnm.Print_Area" localSheetId="5">GiaTriTaiSanRong_06129!$A$1:$F$35</definedName>
    <definedName name="_xlnm.Print_Area" localSheetId="6">Khac_06030!$A$1:$F$57</definedName>
    <definedName name="_xlnm.Print_Titles" localSheetId="9">'BC TS DT nuoc ngoai'!$13:$13</definedName>
    <definedName name="_xlnm.Print_Titles" localSheetId="11">'BCDanhMucDauTu DT nuoc ngoai'!$12:$12</definedName>
    <definedName name="_xlnm.Print_Titles" localSheetId="4">BCDanhMucDauTu_06029!$13:$13</definedName>
    <definedName name="_xlnm.Print_Titles" localSheetId="10">'BCKetQuaHoatDong DT nuoc ngoai'!$12:$12</definedName>
    <definedName name="_xlnm.Print_Titles" localSheetId="3">BCKetQuaHoatDong_06028!$13:$13</definedName>
    <definedName name="_xlnm.Print_Titles" localSheetId="2">BCTaiSan_06027!$13:$13</definedName>
    <definedName name="_xlnm.Print_Titles" localSheetId="0">BCthunhap!$12:$13</definedName>
    <definedName name="_xlnm.Print_Titles" localSheetId="1">BCtinhhinhtaichinh!$12:$12</definedName>
    <definedName name="_xlnm.Print_Titles" localSheetId="6">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 r="A5" i="8" l="1"/>
  <c r="D10" i="8"/>
</calcChain>
</file>

<file path=xl/sharedStrings.xml><?xml version="1.0" encoding="utf-8"?>
<sst xmlns="http://schemas.openxmlformats.org/spreadsheetml/2006/main" count="984" uniqueCount="644">
  <si>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</si>
  <si>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</si>
  <si>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</si>
  <si>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</si>
  <si>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</si>
  <si>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</si>
  <si>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</si>
  <si>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</si>
  <si>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</si>
  <si>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</si>
  <si>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</si>
  <si>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</si>
  <si>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</si>
  <si>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</si>
  <si>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</si>
  <si>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</si>
  <si>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</si>
  <si>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</si>
  <si>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</si>
  <si>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</si>
  <si>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</si>
  <si>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</si>
  <si>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</si>
  <si>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</si>
  <si>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</si>
  <si>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</si>
  <si>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</si>
  <si>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</si>
  <si>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</si>
  <si>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</si>
  <si>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</si>
  <si>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</si>
  <si>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</si>
  <si>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</si>
  <si>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</si>
  <si>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</si>
  <si>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</si>
  <si>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</si>
  <si>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</si>
  <si>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</si>
  <si>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</si>
  <si>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</si>
  <si>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</si>
  <si>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</si>
  <si>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</si>
  <si>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</si>
  <si>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</si>
  <si>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</si>
  <si>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</si>
  <si>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</si>
  <si>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</si>
  <si>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</si>
  <si>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</si>
  <si>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</si>
  <si>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</si>
  <si>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</si>
  <si>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</si>
  <si>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</si>
  <si>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</si>
  <si>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</si>
  <si>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</si>
  <si>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</si>
  <si>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</si>
  <si>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</si>
  <si>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</si>
  <si>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</si>
  <si>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</si>
  <si>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</si>
  <si>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</si>
  <si>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</si>
  <si>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</si>
  <si>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</si>
  <si>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</si>
  <si>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</si>
  <si>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</si>
  <si>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</si>
  <si>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</si>
  <si>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</si>
  <si>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</si>
  <si>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</si>
  <si>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</si>
  <si>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</si>
  <si>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</si>
  <si>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</si>
  <si>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</si>
  <si>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</si>
  <si>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</si>
  <si>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</si>
  <si>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</si>
  <si>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</si>
  <si>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</si>
  <si>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</si>
  <si>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</si>
  <si>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</si>
  <si>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</si>
  <si>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</si>
  <si>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</si>
  <si>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</si>
  <si>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</si>
  <si>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</si>
  <si>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</si>
  <si>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</si>
  <si>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</si>
  <si>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</si>
  <si>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</si>
  <si>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</si>
  <si>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</si>
  <si>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</si>
  <si>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</si>
  <si>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</si>
  <si>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</si>
  <si>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</si>
  <si>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</si>
  <si>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</si>
  <si>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</si>
  <si>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</si>
  <si>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</si>
  <si>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</si>
  <si>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</si>
  <si>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</si>
  <si>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</si>
  <si>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</si>
  <si>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</si>
  <si>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</si>
  <si>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</si>
  <si>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</si>
  <si>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</si>
  <si>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</si>
  <si>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</si>
  <si>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</si>
  <si>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</si>
  <si>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</si>
  <si>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</si>
  <si>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</si>
  <si>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</si>
  <si>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</si>
  <si>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</si>
  <si>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</si>
  <si>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</si>
  <si>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</si>
  <si>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</si>
  <si>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</si>
  <si>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</si>
  <si>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</si>
  <si>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</si>
  <si>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</si>
  <si>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</si>
  <si>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</si>
  <si>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</si>
  <si>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</si>
  <si>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</si>
  <si>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</si>
  <si>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</si>
  <si>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</si>
  <si>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</si>
  <si>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</si>
  <si>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</si>
  <si>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</si>
  <si>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</si>
  <si>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</si>
  <si>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</si>
  <si>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</si>
  <si>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</si>
  <si>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</si>
  <si>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</si>
  <si>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</si>
  <si>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</si>
  <si>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</si>
  <si>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</si>
  <si>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</si>
  <si>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</si>
  <si>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</si>
  <si>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</si>
  <si>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</si>
  <si>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</si>
  <si>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</si>
  <si>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</si>
  <si>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</si>
  <si>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</si>
  <si>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</si>
  <si>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</si>
  <si>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</si>
  <si>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</si>
  <si>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</si>
  <si>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</si>
  <si>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</si>
  <si>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</si>
  <si>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</si>
  <si>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</si>
  <si>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</si>
  <si>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</si>
  <si>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</si>
  <si>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</si>
  <si>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</si>
  <si>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</si>
  <si>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</si>
  <si>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</si>
  <si>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</si>
  <si>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</si>
  <si>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</si>
  <si>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</si>
  <si>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</si>
  <si>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</si>
  <si>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</si>
  <si>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</si>
  <si>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</si>
  <si>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</si>
  <si>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</si>
  <si>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</si>
  <si>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</si>
  <si>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</si>
  <si>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</si>
  <si>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</si>
  <si>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</si>
  <si>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</si>
  <si>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</si>
  <si>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</si>
  <si>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</si>
  <si>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</si>
  <si>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</si>
  <si>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</si>
  <si>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</si>
  <si>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</si>
  <si>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</si>
  <si>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</si>
  <si>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</si>
  <si>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</si>
  <si>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</si>
  <si>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</si>
  <si>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</si>
  <si>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</si>
  <si>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</si>
  <si>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</si>
  <si>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</si>
  <si>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</si>
  <si>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</si>
  <si>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</si>
  <si>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</si>
  <si>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</si>
  <si>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</si>
  <si>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</si>
  <si>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</si>
  <si>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</si>
  <si>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</si>
  <si>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</si>
  <si>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</si>
  <si>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</si>
  <si>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</si>
  <si>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</si>
  <si>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</si>
  <si>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</si>
  <si>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</si>
  <si>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</si>
  <si>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</si>
  <si>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</si>
  <si>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</si>
  <si>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</si>
  <si>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</si>
  <si>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</si>
  <si>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</si>
  <si>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</si>
  <si>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</si>
  <si>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</si>
  <si>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</si>
  <si>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</si>
  <si>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</si>
  <si>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</si>
  <si>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</si>
  <si>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</si>
  <si>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</si>
  <si>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</si>
  <si>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</si>
  <si>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</si>
  <si>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</si>
  <si>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</si>
  <si>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</si>
  <si>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</si>
  <si>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</si>
  <si>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</si>
  <si>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</si>
  <si>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</si>
  <si>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</si>
  <si>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</si>
  <si>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</si>
  <si>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</si>
  <si>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</si>
  <si>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</si>
  <si>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</si>
  <si>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</si>
  <si>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</si>
  <si>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</si>
  <si>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</si>
  <si>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</si>
  <si>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</si>
  <si>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</si>
  <si>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</si>
  <si>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</si>
  <si>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</si>
  <si>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</si>
  <si>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</si>
  <si>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</si>
  <si>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</si>
  <si>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</si>
  <si>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</si>
  <si>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</si>
  <si>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</si>
  <si>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</si>
  <si>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</si>
  <si>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</si>
  <si>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</si>
  <si>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</si>
  <si>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</si>
  <si>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</si>
  <si>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</si>
  <si>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</si>
  <si>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</si>
  <si>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</si>
  <si>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</si>
  <si>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</si>
  <si>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</si>
  <si>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</si>
  <si>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</si>
  <si>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</si>
  <si>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</si>
  <si>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</si>
  <si>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</si>
  <si>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</si>
  <si>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</si>
  <si>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</si>
  <si>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</si>
  <si>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</si>
  <si>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</si>
  <si>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</si>
  <si>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</si>
  <si>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</si>
  <si>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</si>
  <si>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</si>
  <si>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</si>
  <si>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</si>
  <si>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</si>
  <si>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</si>
  <si>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</si>
  <si>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</si>
  <si>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</si>
  <si>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</si>
  <si>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</si>
  <si>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</si>
  <si>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</si>
  <si>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</si>
  <si>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</si>
  <si>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</si>
  <si>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</si>
  <si>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</si>
  <si>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</si>
  <si>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</si>
  <si>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</si>
  <si>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</si>
  <si>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</si>
  <si>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</si>
  <si>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</si>
  <si>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</si>
  <si>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</si>
  <si>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</si>
  <si>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</si>
  <si>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</si>
  <si>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</si>
  <si>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</si>
  <si>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</si>
  <si>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</si>
  <si>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</si>
  <si>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</si>
  <si>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</si>
  <si>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</si>
  <si>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</si>
  <si>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</si>
  <si>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</si>
  <si>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</si>
  <si>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</si>
  <si>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</si>
  <si>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</si>
  <si>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</si>
  <si>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</si>
  <si>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</si>
  <si>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</si>
  <si>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</si>
  <si>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</si>
  <si>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</si>
  <si>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</si>
  <si>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</si>
  <si>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</si>
  <si>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</si>
  <si>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</si>
  <si>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</si>
  <si>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</si>
  <si>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</si>
  <si>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</si>
  <si>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</si>
  <si>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</si>
  <si>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</si>
  <si>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</si>
  <si>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</si>
  <si>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</si>
  <si>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</si>
  <si>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</si>
  <si>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</si>
  <si>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</si>
  <si>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</si>
  <si>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</si>
  <si>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</si>
  <si>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</si>
  <si>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</si>
  <si>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</si>
  <si>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</si>
  <si>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</si>
  <si>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</si>
  <si>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</si>
  <si>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</si>
  <si>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</si>
  <si>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</si>
  <si>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</si>
  <si>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</si>
  <si>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</si>
  <si>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</si>
  <si>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</si>
  <si>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</si>
  <si>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</si>
  <si>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</si>
  <si>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</si>
  <si>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</si>
  <si>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</si>
  <si>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</si>
  <si>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</si>
  <si>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</si>
  <si>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</si>
  <si>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</si>
  <si>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</si>
  <si>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</si>
  <si>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</si>
  <si>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</si>
  <si>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</si>
  <si>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</si>
  <si>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</si>
  <si>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</si>
  <si>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</si>
  <si>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</si>
  <si>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</si>
  <si>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</si>
  <si>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</si>
  <si>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</si>
  <si>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</si>
  <si>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</si>
  <si>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</si>
  <si>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</si>
  <si>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</si>
  <si>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</si>
  <si>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</si>
  <si>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</si>
  <si>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</si>
  <si>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</si>
  <si>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</si>
  <si>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</si>
  <si>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</si>
  <si>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</si>
  <si>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</si>
  <si>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</si>
  <si>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</si>
  <si>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</si>
  <si>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</si>
  <si>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</si>
  <si>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</si>
  <si>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</si>
  <si>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</si>
  <si>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</si>
  <si>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</si>
  <si>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</si>
  <si>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</si>
  <si>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</si>
  <si>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</si>
  <si>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</si>
  <si>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</si>
  <si>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</si>
  <si>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</si>
  <si>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</si>
  <si>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</si>
  <si>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</si>
  <si>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</si>
  <si>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</si>
  <si>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</si>
  <si>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</si>
  <si>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</si>
  <si>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</si>
  <si>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</si>
  <si>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</si>
  <si>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</si>
  <si>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</si>
  <si>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</si>
  <si>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</si>
  <si>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</si>
  <si>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</si>
  <si>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</si>
  <si>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</si>
  <si>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</si>
  <si>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</si>
  <si>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</si>
  <si>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</si>
  <si>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</si>
  <si>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</si>
  <si>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</si>
  <si>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</si>
  <si>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</si>
  <si>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</si>
  <si>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</si>
  <si>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</si>
  <si>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</si>
  <si>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</si>
  <si>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</si>
  <si>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</si>
  <si>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</si>
  <si>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</si>
  <si>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</si>
  <si>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</si>
  <si>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</si>
  <si>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</si>
  <si>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</si>
  <si>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</si>
  <si>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</si>
  <si>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</si>
  <si>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</si>
  <si>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</si>
  <si>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</si>
  <si>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</si>
  <si>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</si>
  <si>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</si>
  <si>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</si>
  <si>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</si>
  <si>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</si>
  <si>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</si>
  <si>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</si>
  <si>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</si>
  <si>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</si>
  <si>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</si>
  <si>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</si>
  <si>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</si>
  <si>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</si>
  <si>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</si>
  <si>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</si>
  <si>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</si>
  <si>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</si>
  <si>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</si>
  <si>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</si>
  <si>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</si>
  <si>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</si>
  <si>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</si>
  <si>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</si>
  <si>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</si>
  <si>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</si>
  <si>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</si>
  <si>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</si>
  <si>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</si>
  <si>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</si>
  <si>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</si>
  <si>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</si>
  <si>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</si>
  <si>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</si>
  <si>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</si>
  <si>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</si>
  <si>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</si>
  <si>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</si>
  <si>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</si>
  <si>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</si>
  <si>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</si>
  <si>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</si>
  <si>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</si>
  <si>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</si>
  <si>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</si>
  <si>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</si>
  <si>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</si>
  <si>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</si>
  <si>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</si>
  <si>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</si>
  <si>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</si>
  <si>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</si>
  <si>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</si>
  <si>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</si>
  <si>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</si>
  <si>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</si>
  <si>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</si>
  <si>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</si>
  <si>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</si>
  <si>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</si>
  <si>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</si>
  <si>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</si>
  <si>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</si>
  <si>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</si>
  <si>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</si>
  <si>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</si>
  <si>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</si>
  <si>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</si>
  <si>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</si>
  <si>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</si>
  <si>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</si>
  <si>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</si>
  <si>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</si>
  <si>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</si>
  <si>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 xml:space="preserve">     CII120018       </t>
  </si>
  <si>
    <t>Giấy tờ có giá 
Certificate of Deposit</t>
  </si>
  <si>
    <t>Tiền gửi kỳ hạn không quá 3 tháng
Deposit with term not more than three months (*)</t>
  </si>
  <si>
    <t>Năm 2023
Year 2023</t>
  </si>
  <si>
    <t xml:space="preserve">     MML121021       </t>
  </si>
  <si>
    <t xml:space="preserve">     VHM121024       </t>
  </si>
  <si>
    <t xml:space="preserve">     GEG121022       </t>
  </si>
  <si>
    <t xml:space="preserve">     VIC121004       </t>
  </si>
  <si>
    <r>
      <t>Ghi chú:</t>
    </r>
    <r>
      <rPr>
        <sz val="10"/>
        <rFont val="Tahoma"/>
        <family val="2"/>
      </rPr>
      <t xml:space="preserve"> </t>
    </r>
  </si>
  <si>
    <t>Đại diện được ủy quyền của Ngân hàng giám sát</t>
  </si>
  <si>
    <t>Đại diện được ủy quyền của Công ty quản lý Quỹ</t>
  </si>
  <si>
    <r>
      <t xml:space="preserve">Quỹ Đầu tư Cân bằng Linh hoạt Techcom
</t>
    </r>
    <r>
      <rPr>
        <sz val="10"/>
        <rFont val="Tahoma"/>
        <family val="2"/>
      </rPr>
      <t>Techcom Flexi Blanced Fund (TCFF)</t>
    </r>
  </si>
  <si>
    <t xml:space="preserve">     FPT             </t>
  </si>
  <si>
    <t xml:space="preserve">     HDB             </t>
  </si>
  <si>
    <t xml:space="preserve">     MBB             </t>
  </si>
  <si>
    <t xml:space="preserve">     SSI             </t>
  </si>
  <si>
    <t>(*) NHGS đã nhận được XNSD từ tổ chức nhận tiền gửi</t>
  </si>
  <si>
    <t>Năm 2024
Year 2024</t>
  </si>
  <si>
    <t xml:space="preserve">     NLG             </t>
  </si>
  <si>
    <t>2246.10</t>
  </si>
  <si>
    <t>2246.11</t>
  </si>
  <si>
    <t>2246.12</t>
  </si>
  <si>
    <t xml:space="preserve">     MWG             </t>
  </si>
  <si>
    <t xml:space="preserve">     QNS             </t>
  </si>
  <si>
    <t>Tháng 03 năm 2024/March 2024</t>
  </si>
  <si>
    <t>Tại ngày 31 tháng 03 năm 2024/ As at 31 March 2024</t>
  </si>
  <si>
    <t>KỲ BÁO CÁO/ THIS PERIOD
31/03/2024</t>
  </si>
  <si>
    <t>KỲ TRƯỚC/ LAST PERIOD
29/02/2024</t>
  </si>
  <si>
    <t>2246.13</t>
  </si>
  <si>
    <t>2246.14</t>
  </si>
  <si>
    <t xml:space="preserve">     CII             </t>
  </si>
  <si>
    <t xml:space="preserve">     FMC             </t>
  </si>
  <si>
    <t xml:space="preserve">     GEX             </t>
  </si>
  <si>
    <t xml:space="preserve">     HCM             </t>
  </si>
  <si>
    <t xml:space="preserve">     MSN             </t>
  </si>
  <si>
    <t xml:space="preserve">     PVT             </t>
  </si>
  <si>
    <t xml:space="preserve">     TCH             </t>
  </si>
  <si>
    <t>Ngày 04 tháng 04 năm 2024
04 Apr 2024</t>
  </si>
  <si>
    <t>1.1. Cổ tức được nhận
Income from Dividend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</si>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</sst>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3">
    <font>
      <sz val="10"/>
      <name val="Arial"/>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7">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31" fillId="0" borderId="0" applyFon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7" fontId="33" fillId="0" borderId="0" applyBorder="0"/>
    <xf numFmtId="0" fontId="14" fillId="0" borderId="0"/>
    <xf numFmtId="0" fontId="3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9"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80" fontId="44"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41" fontId="31" fillId="0" borderId="0" applyFont="0" applyFill="0" applyBorder="0" applyAlignment="0" applyProtection="0"/>
    <xf numFmtId="175"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81" fontId="44" fillId="0" borderId="0" applyFont="0" applyFill="0" applyBorder="0" applyAlignment="0" applyProtection="0"/>
    <xf numFmtId="180" fontId="44" fillId="0" borderId="0" applyFont="0" applyFill="0" applyBorder="0" applyAlignment="0" applyProtection="0"/>
    <xf numFmtId="175"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6" fontId="50" fillId="17" borderId="0" applyNumberFormat="0" applyBorder="0" applyAlignment="0" applyProtection="0"/>
    <xf numFmtId="0" fontId="12" fillId="4" borderId="0" applyNumberFormat="0" applyBorder="0" applyAlignment="0" applyProtection="0"/>
    <xf numFmtId="176" fontId="50" fillId="18" borderId="0" applyNumberFormat="0" applyBorder="0" applyAlignment="0" applyProtection="0"/>
    <xf numFmtId="0" fontId="12" fillId="6" borderId="0" applyNumberFormat="0" applyBorder="0" applyAlignment="0" applyProtection="0"/>
    <xf numFmtId="176" fontId="50" fillId="19" borderId="0" applyNumberFormat="0" applyBorder="0" applyAlignment="0" applyProtection="0"/>
    <xf numFmtId="0" fontId="12" fillId="8" borderId="0" applyNumberFormat="0" applyBorder="0" applyAlignment="0" applyProtection="0"/>
    <xf numFmtId="176" fontId="50" fillId="20" borderId="0" applyNumberFormat="0" applyBorder="0" applyAlignment="0" applyProtection="0"/>
    <xf numFmtId="0" fontId="12" fillId="10" borderId="0" applyNumberFormat="0" applyBorder="0" applyAlignment="0" applyProtection="0"/>
    <xf numFmtId="176" fontId="50" fillId="21" borderId="0" applyNumberFormat="0" applyBorder="0" applyAlignment="0" applyProtection="0"/>
    <xf numFmtId="0" fontId="12" fillId="12" borderId="0" applyNumberFormat="0" applyBorder="0" applyAlignment="0" applyProtection="0"/>
    <xf numFmtId="176"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6" fontId="50" fillId="23" borderId="0" applyNumberFormat="0" applyBorder="0" applyAlignment="0" applyProtection="0"/>
    <xf numFmtId="0" fontId="12" fillId="5" borderId="0" applyNumberFormat="0" applyBorder="0" applyAlignment="0" applyProtection="0"/>
    <xf numFmtId="176" fontId="50" fillId="24" borderId="0" applyNumberFormat="0" applyBorder="0" applyAlignment="0" applyProtection="0"/>
    <xf numFmtId="0" fontId="12" fillId="7" borderId="0" applyNumberFormat="0" applyBorder="0" applyAlignment="0" applyProtection="0"/>
    <xf numFmtId="176" fontId="50" fillId="25" borderId="0" applyNumberFormat="0" applyBorder="0" applyAlignment="0" applyProtection="0"/>
    <xf numFmtId="0" fontId="12" fillId="9" borderId="0" applyNumberFormat="0" applyBorder="0" applyAlignment="0" applyProtection="0"/>
    <xf numFmtId="176" fontId="50" fillId="20" borderId="0" applyNumberFormat="0" applyBorder="0" applyAlignment="0" applyProtection="0"/>
    <xf numFmtId="0" fontId="12" fillId="11" borderId="0" applyNumberFormat="0" applyBorder="0" applyAlignment="0" applyProtection="0"/>
    <xf numFmtId="176" fontId="50" fillId="23" borderId="0" applyNumberFormat="0" applyBorder="0" applyAlignment="0" applyProtection="0"/>
    <xf numFmtId="0" fontId="12" fillId="13" borderId="0" applyNumberFormat="0" applyBorder="0" applyAlignment="0" applyProtection="0"/>
    <xf numFmtId="176" fontId="50" fillId="26" borderId="0" applyNumberFormat="0" applyBorder="0" applyAlignment="0" applyProtection="0"/>
    <xf numFmtId="0" fontId="12" fillId="15" borderId="0" applyNumberFormat="0" applyBorder="0" applyAlignment="0" applyProtection="0"/>
    <xf numFmtId="176" fontId="54" fillId="27" borderId="0" applyNumberFormat="0" applyBorder="0" applyAlignment="0" applyProtection="0"/>
    <xf numFmtId="176" fontId="54" fillId="24" borderId="0" applyNumberFormat="0" applyBorder="0" applyAlignment="0" applyProtection="0"/>
    <xf numFmtId="176" fontId="54" fillId="25"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0" borderId="0" applyNumberFormat="0" applyBorder="0" applyAlignment="0" applyProtection="0"/>
    <xf numFmtId="176" fontId="54" fillId="31" borderId="0" applyNumberFormat="0" applyBorder="0" applyAlignment="0" applyProtection="0"/>
    <xf numFmtId="176" fontId="54" fillId="32" borderId="0" applyNumberFormat="0" applyBorder="0" applyAlignment="0" applyProtection="0"/>
    <xf numFmtId="176" fontId="54" fillId="33" borderId="0" applyNumberFormat="0" applyBorder="0" applyAlignment="0" applyProtection="0"/>
    <xf numFmtId="176" fontId="54" fillId="28" borderId="0" applyNumberFormat="0" applyBorder="0" applyAlignment="0" applyProtection="0"/>
    <xf numFmtId="176" fontId="54" fillId="29" borderId="0" applyNumberFormat="0" applyBorder="0" applyAlignment="0" applyProtection="0"/>
    <xf numFmtId="176" fontId="54" fillId="34" borderId="0" applyNumberFormat="0" applyBorder="0" applyAlignment="0" applyProtection="0"/>
    <xf numFmtId="0" fontId="55" fillId="0" borderId="0" applyNumberFormat="0" applyAlignment="0"/>
    <xf numFmtId="184" fontId="14" fillId="0" borderId="0" applyFont="0" applyFill="0" applyBorder="0" applyAlignment="0" applyProtection="0"/>
    <xf numFmtId="0" fontId="56" fillId="0" borderId="0" applyFont="0" applyFill="0" applyBorder="0" applyAlignment="0" applyProtection="0"/>
    <xf numFmtId="185" fontId="57" fillId="0" borderId="0" applyFont="0" applyFill="0" applyBorder="0" applyAlignment="0" applyProtection="0"/>
    <xf numFmtId="186" fontId="14" fillId="0" borderId="0" applyFont="0" applyFill="0" applyBorder="0" applyAlignment="0" applyProtection="0"/>
    <xf numFmtId="0" fontId="56" fillId="0" borderId="0" applyFont="0" applyFill="0" applyBorder="0" applyAlignment="0" applyProtection="0"/>
    <xf numFmtId="186" fontId="14" fillId="0" borderId="0" applyFont="0" applyFill="0" applyBorder="0" applyAlignment="0" applyProtection="0"/>
    <xf numFmtId="0" fontId="58" fillId="0" borderId="0">
      <alignment horizontal="center" wrapText="1"/>
      <protection locked="0"/>
    </xf>
    <xf numFmtId="187" fontId="59" fillId="0" borderId="0" applyFont="0" applyFill="0" applyBorder="0" applyAlignment="0" applyProtection="0"/>
    <xf numFmtId="0" fontId="56" fillId="0" borderId="0" applyFont="0" applyFill="0" applyBorder="0" applyAlignment="0" applyProtection="0"/>
    <xf numFmtId="187" fontId="59" fillId="0" borderId="0" applyFont="0" applyFill="0" applyBorder="0" applyAlignment="0" applyProtection="0"/>
    <xf numFmtId="188" fontId="59" fillId="0" borderId="0" applyFont="0" applyFill="0" applyBorder="0" applyAlignment="0" applyProtection="0"/>
    <xf numFmtId="0" fontId="56" fillId="0" borderId="0" applyFont="0" applyFill="0" applyBorder="0" applyAlignment="0" applyProtection="0"/>
    <xf numFmtId="188" fontId="59" fillId="0" borderId="0" applyFont="0" applyFill="0" applyBorder="0" applyAlignment="0" applyProtection="0"/>
    <xf numFmtId="175" fontId="31" fillId="0" borderId="0" applyFont="0" applyFill="0" applyBorder="0" applyAlignment="0" applyProtection="0"/>
    <xf numFmtId="176" fontId="60" fillId="18" borderId="0" applyNumberFormat="0" applyBorder="0" applyAlignment="0" applyProtection="0"/>
    <xf numFmtId="0" fontId="56" fillId="0" borderId="0"/>
    <xf numFmtId="0" fontId="46" fillId="0" borderId="0"/>
    <xf numFmtId="0" fontId="56" fillId="0" borderId="0"/>
    <xf numFmtId="37" fontId="61" fillId="0" borderId="0"/>
    <xf numFmtId="179" fontId="14" fillId="0" borderId="0" applyFont="0" applyFill="0" applyBorder="0" applyAlignment="0" applyProtection="0"/>
    <xf numFmtId="189" fontId="14" fillId="0" borderId="0" applyFont="0" applyFill="0" applyBorder="0" applyAlignment="0" applyProtection="0"/>
    <xf numFmtId="177" fontId="33" fillId="0" borderId="0" applyFill="0"/>
    <xf numFmtId="190" fontId="33" fillId="0" borderId="0" applyNumberFormat="0" applyFill="0" applyBorder="0" applyAlignment="0">
      <alignment horizontal="center"/>
    </xf>
    <xf numFmtId="0" fontId="62" fillId="0" borderId="0" applyNumberFormat="0" applyFill="0">
      <alignment horizontal="center" vertical="center" wrapText="1"/>
    </xf>
    <xf numFmtId="177"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7"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7"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7"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7"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7"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91" fontId="14" fillId="0" borderId="0" applyFill="0" applyBorder="0" applyAlignment="0"/>
    <xf numFmtId="176" fontId="66" fillId="16" borderId="10" applyNumberFormat="0" applyAlignment="0" applyProtection="0"/>
    <xf numFmtId="0" fontId="67" fillId="0" borderId="0"/>
    <xf numFmtId="192" fontId="44" fillId="0" borderId="0" applyFont="0" applyFill="0" applyBorder="0" applyAlignment="0" applyProtection="0"/>
    <xf numFmtId="176"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46" fillId="0" borderId="0"/>
    <xf numFmtId="193" fontId="46" fillId="0" borderId="0"/>
    <xf numFmtId="194"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5" fontId="73"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44" fillId="0" borderId="12">
      <alignment horizontal="left"/>
    </xf>
    <xf numFmtId="0" fontId="74"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6"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6"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6" fontId="82" fillId="0" borderId="19" applyNumberFormat="0" applyFill="0" applyAlignment="0" applyProtection="0"/>
    <xf numFmtId="176" fontId="82" fillId="0" borderId="0" applyNumberFormat="0" applyFill="0" applyBorder="0" applyAlignment="0" applyProtection="0"/>
    <xf numFmtId="14" fontId="32" fillId="21" borderId="16">
      <alignment horizontal="center" vertical="center" wrapText="1"/>
    </xf>
    <xf numFmtId="204" fontId="83" fillId="0" borderId="0">
      <protection locked="0"/>
    </xf>
    <xf numFmtId="204"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6"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91" fontId="89" fillId="37" borderId="0"/>
    <xf numFmtId="0" fontId="58" fillId="0" borderId="0" applyNumberFormat="0" applyFont="0" applyBorder="0" applyAlignment="0"/>
    <xf numFmtId="176" fontId="90" fillId="0" borderId="20" applyNumberFormat="0" applyFill="0" applyAlignment="0" applyProtection="0"/>
    <xf numFmtId="191"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5" fontId="92" fillId="0" borderId="21"/>
    <xf numFmtId="175" fontId="14" fillId="0" borderId="0" applyFont="0" applyFill="0" applyBorder="0" applyAlignment="0" applyProtection="0"/>
    <xf numFmtId="206" fontId="14"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9" fontId="44" fillId="0" borderId="0" applyFont="0" applyFill="0" applyBorder="0" applyAlignment="0" applyProtection="0"/>
    <xf numFmtId="210" fontId="44" fillId="0" borderId="0" applyFont="0" applyFill="0" applyBorder="0" applyAlignment="0" applyProtection="0"/>
    <xf numFmtId="0" fontId="93" fillId="0" borderId="0" applyNumberFormat="0" applyFont="0" applyFill="0" applyAlignment="0"/>
    <xf numFmtId="176"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11"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6"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58" fillId="0" borderId="0" applyBorder="0" applyAlignment="0"/>
    <xf numFmtId="0" fontId="100" fillId="0" borderId="0"/>
    <xf numFmtId="212" fontId="44" fillId="0" borderId="0" applyFont="0" applyFill="0" applyBorder="0" applyAlignment="0" applyProtection="0"/>
    <xf numFmtId="213" fontId="44" fillId="0" borderId="0" applyFont="0" applyFill="0" applyBorder="0" applyAlignment="0" applyProtection="0"/>
    <xf numFmtId="0" fontId="14" fillId="0" borderId="0" applyFont="0" applyFill="0" applyBorder="0" applyAlignment="0" applyProtection="0"/>
    <xf numFmtId="0" fontId="46" fillId="0" borderId="0"/>
    <xf numFmtId="176" fontId="101" fillId="16" borderId="23" applyNumberFormat="0" applyAlignment="0" applyProtection="0"/>
    <xf numFmtId="14" fontId="58"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7"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7"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7"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7"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7"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5" fontId="14" fillId="0" borderId="0" applyNumberFormat="0" applyFill="0" applyBorder="0" applyAlignment="0" applyProtection="0">
      <alignment horizontal="left"/>
    </xf>
    <xf numFmtId="216" fontId="110" fillId="0" borderId="0" applyFont="0" applyFill="0" applyBorder="0" applyAlignment="0" applyProtection="0"/>
    <xf numFmtId="0" fontId="42" fillId="0" borderId="0" applyFont="0" applyFill="0" applyBorder="0" applyAlignment="0" applyProtection="0"/>
    <xf numFmtId="0" fontId="14" fillId="0" borderId="0"/>
    <xf numFmtId="217" fontId="73" fillId="0" borderId="0" applyFont="0" applyFill="0" applyBorder="0" applyAlignment="0" applyProtection="0"/>
    <xf numFmtId="181"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8" fontId="73" fillId="0" borderId="3">
      <alignment horizontal="right" vertical="center"/>
    </xf>
    <xf numFmtId="218" fontId="73" fillId="0" borderId="3">
      <alignment horizontal="right" vertical="center"/>
    </xf>
    <xf numFmtId="218" fontId="73" fillId="0" borderId="3">
      <alignment horizontal="right" vertical="center"/>
    </xf>
    <xf numFmtId="219"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6" fontId="117" fillId="0" borderId="0" applyNumberFormat="0" applyFill="0" applyBorder="0" applyAlignment="0" applyProtection="0"/>
    <xf numFmtId="0" fontId="14" fillId="0" borderId="9" applyNumberFormat="0" applyFont="0" applyFill="0" applyAlignment="0" applyProtection="0"/>
    <xf numFmtId="176"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73" fillId="0" borderId="0"/>
    <xf numFmtId="220"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3" fontId="129" fillId="0" borderId="0" applyFont="0" applyFill="0" applyBorder="0" applyAlignment="0" applyProtection="0"/>
    <xf numFmtId="224"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9"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8" fontId="14" fillId="0" borderId="0" applyFont="0" applyFill="0" applyBorder="0" applyAlignment="0" applyProtection="0"/>
    <xf numFmtId="187" fontId="14" fillId="0" borderId="0" applyFont="0" applyFill="0" applyBorder="0" applyAlignment="0" applyProtection="0"/>
    <xf numFmtId="0" fontId="133" fillId="0" borderId="0"/>
    <xf numFmtId="175" fontId="37" fillId="0" borderId="0" applyFont="0" applyFill="0" applyBorder="0" applyAlignment="0" applyProtection="0"/>
    <xf numFmtId="207" fontId="39" fillId="0" borderId="0" applyFont="0" applyFill="0" applyBorder="0" applyAlignment="0" applyProtection="0"/>
    <xf numFmtId="206"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0"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1" fillId="0" borderId="0" applyNumberFormat="0" applyFill="0" applyBorder="0" applyAlignment="0" applyProtection="0"/>
    <xf numFmtId="0" fontId="150" fillId="0" borderId="0">
      <alignment vertical="top"/>
    </xf>
    <xf numFmtId="0" fontId="3" fillId="0" borderId="0"/>
    <xf numFmtId="43" fontId="3" fillId="0" borderId="0" applyFont="0" applyFill="0" applyBorder="0" applyAlignment="0" applyProtection="0"/>
    <xf numFmtId="9" fontId="3" fillId="0" borderId="0" applyFont="0" applyFill="0" applyBorder="0" applyAlignment="0" applyProtection="0"/>
    <xf numFmtId="0" fontId="154"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170" fillId="50" borderId="0" applyNumberFormat="0" applyBorder="0" applyAlignment="0" applyProtection="0"/>
    <xf numFmtId="0" fontId="170" fillId="52" borderId="0" applyNumberFormat="0" applyBorder="0" applyAlignment="0" applyProtection="0"/>
    <xf numFmtId="0" fontId="170" fillId="54" borderId="0" applyNumberFormat="0" applyBorder="0" applyAlignment="0" applyProtection="0"/>
    <xf numFmtId="0" fontId="170" fillId="56" borderId="0" applyNumberFormat="0" applyBorder="0" applyAlignment="0" applyProtection="0"/>
    <xf numFmtId="0" fontId="170" fillId="58" borderId="0" applyNumberFormat="0" applyBorder="0" applyAlignment="0" applyProtection="0"/>
    <xf numFmtId="0" fontId="170" fillId="60" borderId="0" applyNumberFormat="0" applyBorder="0" applyAlignment="0" applyProtection="0"/>
    <xf numFmtId="0" fontId="170" fillId="49" borderId="0" applyNumberFormat="0" applyBorder="0" applyAlignment="0" applyProtection="0"/>
    <xf numFmtId="0" fontId="170" fillId="51" borderId="0" applyNumberFormat="0" applyBorder="0" applyAlignment="0" applyProtection="0"/>
    <xf numFmtId="0" fontId="170" fillId="53" borderId="0" applyNumberFormat="0" applyBorder="0" applyAlignment="0" applyProtection="0"/>
    <xf numFmtId="0" fontId="170" fillId="55" borderId="0" applyNumberFormat="0" applyBorder="0" applyAlignment="0" applyProtection="0"/>
    <xf numFmtId="0" fontId="170" fillId="57" borderId="0" applyNumberFormat="0" applyBorder="0" applyAlignment="0" applyProtection="0"/>
    <xf numFmtId="0" fontId="170" fillId="59" borderId="0" applyNumberFormat="0" applyBorder="0" applyAlignment="0" applyProtection="0"/>
    <xf numFmtId="0" fontId="160" fillId="44" borderId="0" applyNumberFormat="0" applyBorder="0" applyAlignment="0" applyProtection="0"/>
    <xf numFmtId="0" fontId="164" fillId="47" borderId="34" applyNumberFormat="0" applyAlignment="0" applyProtection="0"/>
    <xf numFmtId="0" fontId="166" fillId="48" borderId="37" applyNumberFormat="0" applyAlignment="0" applyProtection="0"/>
    <xf numFmtId="0" fontId="168" fillId="0" borderId="0" applyNumberFormat="0" applyFill="0" applyBorder="0" applyAlignment="0" applyProtection="0"/>
    <xf numFmtId="0" fontId="159" fillId="43" borderId="0" applyNumberFormat="0" applyBorder="0" applyAlignment="0" applyProtection="0"/>
    <xf numFmtId="0" fontId="156" fillId="0" borderId="31" applyNumberFormat="0" applyFill="0" applyAlignment="0" applyProtection="0"/>
    <xf numFmtId="0" fontId="157" fillId="0" borderId="32" applyNumberFormat="0" applyFill="0" applyAlignment="0" applyProtection="0"/>
    <xf numFmtId="0" fontId="158" fillId="0" borderId="33" applyNumberFormat="0" applyFill="0" applyAlignment="0" applyProtection="0"/>
    <xf numFmtId="0" fontId="158" fillId="0" borderId="0" applyNumberFormat="0" applyFill="0" applyBorder="0" applyAlignment="0" applyProtection="0"/>
    <xf numFmtId="0" fontId="162" fillId="46" borderId="34" applyNumberFormat="0" applyAlignment="0" applyProtection="0"/>
    <xf numFmtId="0" fontId="165" fillId="0" borderId="36" applyNumberFormat="0" applyFill="0" applyAlignment="0" applyProtection="0"/>
    <xf numFmtId="0" fontId="161" fillId="45" borderId="0" applyNumberFormat="0" applyBorder="0" applyAlignment="0" applyProtection="0"/>
    <xf numFmtId="0" fontId="2" fillId="3" borderId="7" applyNumberFormat="0" applyFont="0" applyAlignment="0" applyProtection="0"/>
    <xf numFmtId="0" fontId="163" fillId="47" borderId="35" applyNumberFormat="0" applyAlignment="0" applyProtection="0"/>
    <xf numFmtId="0" fontId="155" fillId="0" borderId="0" applyNumberFormat="0" applyFill="0" applyBorder="0" applyAlignment="0" applyProtection="0"/>
    <xf numFmtId="0" fontId="169" fillId="0" borderId="38" applyNumberFormat="0" applyFill="0" applyAlignment="0" applyProtection="0"/>
    <xf numFmtId="0" fontId="167" fillId="0" borderId="0" applyNumberFormat="0" applyFill="0" applyBorder="0" applyAlignment="0" applyProtection="0"/>
    <xf numFmtId="43" fontId="14" fillId="0" borderId="0" quotePrefix="1" applyFont="0" applyFill="0" applyBorder="0" applyAlignment="0">
      <protection locked="0"/>
    </xf>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4" fillId="0" borderId="0" quotePrefix="1" applyFont="0" applyFill="0" applyBorder="0" applyAlignment="0">
      <protection locked="0"/>
    </xf>
    <xf numFmtId="43"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1" fontId="33" fillId="0" borderId="0" applyAlignment="0"/>
    <xf numFmtId="41"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7" applyNumberFormat="0" applyFont="0" applyAlignment="0" applyProtection="0"/>
    <xf numFmtId="0" fontId="3" fillId="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4" fillId="0" borderId="0" quotePrefix="1" applyFont="0" applyFill="0" applyBorder="0" applyAlignment="0">
      <protection locked="0"/>
    </xf>
    <xf numFmtId="0" fontId="3" fillId="3" borderId="7" applyNumberFormat="0" applyFont="0" applyAlignment="0" applyProtection="0"/>
    <xf numFmtId="0" fontId="3" fillId="0" borderId="0"/>
    <xf numFmtId="43"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0" borderId="0"/>
    <xf numFmtId="0" fontId="98" fillId="0" borderId="0">
      <alignment vertical="top"/>
    </xf>
    <xf numFmtId="0" fontId="98" fillId="0" borderId="0">
      <alignment vertical="top"/>
    </xf>
    <xf numFmtId="0" fontId="17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cellStyleXfs>
  <cellXfs count="450">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27" fillId="2" borderId="0" xfId="48" applyFont="1" applyFill="1"/>
    <xf numFmtId="3" fontId="17" fillId="2" borderId="3" xfId="48" applyNumberFormat="1" applyFont="1" applyFill="1" applyBorder="1" applyAlignment="1" applyProtection="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70" fontId="17" fillId="2" borderId="1" xfId="48" applyNumberFormat="1" applyFont="1" applyFill="1" applyBorder="1" applyAlignment="1" applyProtection="1">
      <alignment horizontal="right" vertical="center" wrapText="1"/>
    </xf>
    <xf numFmtId="0" fontId="28"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pplyProtection="1">
      <alignment horizontal="right"/>
      <protection locked="0"/>
    </xf>
    <xf numFmtId="0" fontId="16" fillId="2" borderId="0" xfId="48" applyFont="1" applyFill="1"/>
    <xf numFmtId="170" fontId="16" fillId="2" borderId="0" xfId="50" applyNumberFormat="1" applyFont="1" applyFill="1" applyAlignment="1" applyProtection="1">
      <alignment horizontal="right"/>
      <protection locked="0"/>
    </xf>
    <xf numFmtId="0" fontId="27" fillId="2" borderId="0" xfId="49" applyFont="1" applyFill="1"/>
    <xf numFmtId="170" fontId="18" fillId="2" borderId="0" xfId="50" applyNumberFormat="1" applyFont="1" applyFill="1" applyAlignment="1" applyProtection="1">
      <alignment horizontal="right"/>
      <protection locked="0"/>
    </xf>
    <xf numFmtId="0" fontId="27"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18" fillId="0" borderId="0" xfId="0" applyFont="1" applyFill="1"/>
    <xf numFmtId="170" fontId="18" fillId="0" borderId="0" xfId="0" applyNumberFormat="1" applyFont="1" applyFill="1"/>
    <xf numFmtId="0" fontId="17" fillId="0" borderId="0" xfId="0" applyFont="1" applyFill="1"/>
    <xf numFmtId="170" fontId="153" fillId="0" borderId="0" xfId="4" applyNumberFormat="1" applyFont="1" applyFill="1"/>
    <xf numFmtId="170" fontId="152" fillId="0" borderId="1" xfId="1" applyNumberFormat="1" applyFont="1" applyFill="1" applyBorder="1" applyAlignment="1" applyProtection="1">
      <alignment horizontal="center" vertical="center" wrapText="1"/>
    </xf>
    <xf numFmtId="170" fontId="18" fillId="0" borderId="0" xfId="1" applyNumberFormat="1" applyFont="1" applyFill="1" applyBorder="1" applyProtection="1">
      <protection locked="0"/>
    </xf>
    <xf numFmtId="170" fontId="18" fillId="0" borderId="0" xfId="1" applyNumberFormat="1" applyFont="1" applyFill="1" applyBorder="1" applyProtection="1"/>
    <xf numFmtId="170" fontId="18" fillId="0" borderId="0" xfId="4" applyNumberFormat="1" applyFont="1" applyFill="1" applyBorder="1"/>
    <xf numFmtId="170" fontId="17" fillId="0" borderId="0" xfId="1" applyNumberFormat="1" applyFont="1" applyFill="1" applyBorder="1" applyProtection="1">
      <protection locked="0"/>
    </xf>
    <xf numFmtId="170" fontId="16" fillId="0" borderId="0" xfId="1" applyNumberFormat="1" applyFont="1" applyFill="1" applyBorder="1" applyProtection="1">
      <protection locked="0"/>
    </xf>
    <xf numFmtId="170" fontId="18" fillId="0" borderId="2" xfId="1" applyNumberFormat="1" applyFont="1" applyFill="1" applyBorder="1" applyProtection="1">
      <protection locked="0"/>
    </xf>
    <xf numFmtId="170" fontId="18" fillId="0" borderId="0" xfId="4" applyNumberFormat="1" applyFont="1" applyFill="1"/>
    <xf numFmtId="49" fontId="17" fillId="0" borderId="1" xfId="0" applyNumberFormat="1" applyFont="1" applyFill="1" applyBorder="1" applyAlignment="1" applyProtection="1">
      <alignment horizontal="center" vertical="center" wrapText="1"/>
    </xf>
    <xf numFmtId="170" fontId="18" fillId="0" borderId="0" xfId="2" applyNumberFormat="1" applyFont="1" applyFill="1" applyAlignment="1">
      <alignment vertical="center"/>
    </xf>
    <xf numFmtId="0" fontId="18" fillId="0" borderId="0" xfId="0" applyFont="1" applyFill="1" applyAlignment="1">
      <alignment vertical="center"/>
    </xf>
    <xf numFmtId="167" fontId="18" fillId="0" borderId="1" xfId="1" applyNumberFormat="1" applyFont="1" applyFill="1" applyBorder="1" applyAlignment="1" applyProtection="1">
      <alignment horizontal="right" vertical="center"/>
    </xf>
    <xf numFmtId="0" fontId="18" fillId="0" borderId="0" xfId="0" applyNumberFormat="1" applyFont="1" applyFill="1"/>
    <xf numFmtId="169" fontId="18" fillId="0" borderId="0" xfId="1" applyFont="1" applyFill="1">
      <protection locked="0"/>
    </xf>
    <xf numFmtId="170" fontId="17" fillId="0" borderId="1" xfId="1" applyNumberFormat="1" applyFont="1" applyFill="1" applyBorder="1" applyAlignment="1" applyProtection="1">
      <alignment horizontal="center" vertical="center" wrapText="1"/>
      <protection locked="0"/>
    </xf>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170" fontId="17" fillId="0" borderId="1" xfId="1" applyNumberFormat="1" applyFont="1" applyFill="1" applyBorder="1" applyAlignment="1" applyProtection="1">
      <alignment horizontal="left" wrapText="1"/>
      <protection locked="0"/>
    </xf>
    <xf numFmtId="170" fontId="17" fillId="0" borderId="1" xfId="1" applyNumberFormat="1" applyFont="1" applyFill="1" applyBorder="1" applyAlignment="1" applyProtection="1">
      <alignment horizontal="right" vertical="center" wrapText="1"/>
      <protection locked="0"/>
    </xf>
    <xf numFmtId="170" fontId="17" fillId="0" borderId="1" xfId="1" applyNumberFormat="1" applyFont="1" applyFill="1" applyBorder="1" applyAlignment="1" applyProtection="1">
      <alignment horizontal="left"/>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0" fontId="18" fillId="0" borderId="1"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170" fontId="18" fillId="0" borderId="1" xfId="1" applyNumberFormat="1" applyFont="1" applyFill="1" applyBorder="1" applyAlignment="1" applyProtection="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Border="1"/>
    <xf numFmtId="0" fontId="18" fillId="0" borderId="0" xfId="0" applyFont="1" applyFill="1" applyBorder="1"/>
    <xf numFmtId="0" fontId="16" fillId="0" borderId="0" xfId="0" applyFont="1" applyFill="1" applyBorder="1"/>
    <xf numFmtId="0" fontId="18" fillId="0" borderId="2" xfId="0" applyFont="1" applyFill="1" applyBorder="1"/>
    <xf numFmtId="170" fontId="17" fillId="0" borderId="0" xfId="1" applyNumberFormat="1" applyFont="1" applyFill="1" applyBorder="1" applyAlignment="1" applyProtection="1">
      <alignment horizontal="left"/>
      <protection locked="0"/>
    </xf>
    <xf numFmtId="0" fontId="18" fillId="0" borderId="0" xfId="0" applyFont="1" applyFill="1" applyBorder="1" applyAlignment="1">
      <alignment vertical="center"/>
    </xf>
    <xf numFmtId="0" fontId="17" fillId="0" borderId="0" xfId="0" applyFont="1" applyFill="1" applyAlignment="1"/>
    <xf numFmtId="0" fontId="18" fillId="0" borderId="0" xfId="0" applyFont="1" applyFill="1" applyAlignment="1">
      <alignment vertical="top"/>
    </xf>
    <xf numFmtId="0" fontId="18" fillId="0" borderId="0" xfId="30" applyFont="1" applyFill="1"/>
    <xf numFmtId="10" fontId="18" fillId="0" borderId="0" xfId="44" applyNumberFormat="1" applyFont="1" applyFill="1" applyProtection="1"/>
    <xf numFmtId="0" fontId="17" fillId="0" borderId="0" xfId="30" applyFont="1" applyFill="1" applyAlignment="1">
      <alignment vertical="center"/>
    </xf>
    <xf numFmtId="10" fontId="18" fillId="0" borderId="0" xfId="30" applyNumberFormat="1" applyFont="1" applyFill="1"/>
    <xf numFmtId="0" fontId="17" fillId="0" borderId="1" xfId="19" applyFont="1" applyFill="1" applyBorder="1" applyAlignment="1" applyProtection="1">
      <alignment horizontal="center" vertical="center" wrapText="1"/>
    </xf>
    <xf numFmtId="170"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vertical="center" wrapText="1"/>
    </xf>
    <xf numFmtId="170"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1" fontId="18" fillId="0" borderId="0" xfId="0" applyNumberFormat="1" applyFont="1" applyFill="1"/>
    <xf numFmtId="49" fontId="17" fillId="0" borderId="1" xfId="19" applyNumberFormat="1" applyFont="1" applyFill="1" applyBorder="1" applyAlignment="1" applyProtection="1">
      <alignment horizontal="left" vertical="center" wrapText="1" indent="1"/>
    </xf>
    <xf numFmtId="0" fontId="18" fillId="0" borderId="0" xfId="30" applyFont="1" applyFill="1" applyBorder="1" applyAlignment="1">
      <alignment horizontal="center" vertical="center"/>
    </xf>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167"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0" fontId="18" fillId="0" borderId="0" xfId="0" applyFont="1" applyFill="1" applyAlignment="1"/>
    <xf numFmtId="170"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70" fontId="18" fillId="0" borderId="0" xfId="1" applyNumberFormat="1" applyFont="1" applyFill="1" applyProtection="1">
      <protection locked="0"/>
    </xf>
    <xf numFmtId="0" fontId="16" fillId="0" borderId="0" xfId="0" applyFont="1" applyFill="1"/>
    <xf numFmtId="170" fontId="16" fillId="0" borderId="0" xfId="1" applyNumberFormat="1" applyFont="1" applyFill="1" applyProtection="1">
      <protection locked="0"/>
    </xf>
    <xf numFmtId="170"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170" fontId="18" fillId="0" borderId="0" xfId="1" applyNumberFormat="1" applyFont="1" applyFill="1">
      <protection locked="0"/>
    </xf>
    <xf numFmtId="0" fontId="152" fillId="0" borderId="0" xfId="30" applyFont="1" applyFill="1" applyAlignment="1">
      <alignment vertical="center"/>
    </xf>
    <xf numFmtId="0" fontId="153" fillId="0" borderId="0" xfId="30" applyFont="1" applyFill="1"/>
    <xf numFmtId="0" fontId="152" fillId="0" borderId="1" xfId="19" applyFont="1" applyFill="1" applyBorder="1" applyAlignment="1" applyProtection="1">
      <alignment horizontal="center" vertical="center" wrapText="1"/>
    </xf>
    <xf numFmtId="0" fontId="152" fillId="0" borderId="1" xfId="0" applyFont="1" applyFill="1" applyBorder="1" applyAlignment="1">
      <alignment horizontal="center" vertical="center"/>
    </xf>
    <xf numFmtId="49" fontId="152" fillId="0" borderId="1" xfId="19" applyNumberFormat="1" applyFont="1" applyFill="1" applyBorder="1" applyAlignment="1" applyProtection="1">
      <alignment horizontal="left" vertical="center" wrapText="1"/>
    </xf>
    <xf numFmtId="170" fontId="17" fillId="0" borderId="0" xfId="1" applyNumberFormat="1" applyFont="1" applyFill="1" applyAlignment="1">
      <alignment vertical="center"/>
      <protection locked="0"/>
    </xf>
    <xf numFmtId="170" fontId="17" fillId="0" borderId="0" xfId="30" applyNumberFormat="1" applyFont="1" applyFill="1" applyAlignment="1">
      <alignment vertical="center"/>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0" fontId="18" fillId="0" borderId="0" xfId="30" applyFont="1" applyFill="1" applyAlignment="1">
      <alignment vertical="center"/>
    </xf>
    <xf numFmtId="49" fontId="171" fillId="0" borderId="1" xfId="19" applyNumberFormat="1" applyFont="1" applyFill="1" applyBorder="1" applyAlignment="1" applyProtection="1">
      <alignment horizontal="left" vertical="center" wrapText="1"/>
    </xf>
    <xf numFmtId="11" fontId="153" fillId="0" borderId="1" xfId="19" applyNumberFormat="1" applyFont="1" applyFill="1" applyBorder="1" applyAlignment="1" applyProtection="1">
      <alignment horizontal="left" vertical="center" wrapText="1"/>
    </xf>
    <xf numFmtId="170" fontId="152" fillId="0" borderId="0" xfId="1" applyNumberFormat="1" applyFont="1" applyFill="1" applyAlignment="1">
      <alignment vertical="center"/>
      <protection locked="0"/>
    </xf>
    <xf numFmtId="41" fontId="153" fillId="0" borderId="0" xfId="0" applyNumberFormat="1" applyFont="1" applyFill="1"/>
    <xf numFmtId="0" fontId="153" fillId="0" borderId="0" xfId="0" applyFont="1" applyFill="1"/>
    <xf numFmtId="0" fontId="153" fillId="0" borderId="0" xfId="30" applyFont="1" applyFill="1" applyAlignment="1">
      <alignment vertical="center"/>
    </xf>
    <xf numFmtId="170" fontId="18" fillId="0" borderId="0" xfId="30" applyNumberFormat="1" applyFont="1" applyFill="1" applyAlignment="1">
      <alignment vertical="center"/>
    </xf>
    <xf numFmtId="170" fontId="18" fillId="0" borderId="0" xfId="1" applyNumberFormat="1" applyFont="1" applyFill="1" applyAlignment="1">
      <alignment vertical="center"/>
      <protection locked="0"/>
    </xf>
    <xf numFmtId="0" fontId="17" fillId="0" borderId="0" xfId="0" applyFont="1" applyFill="1" applyAlignment="1">
      <alignment vertical="center" wrapText="1"/>
    </xf>
    <xf numFmtId="0" fontId="18"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7" fillId="0" borderId="0" xfId="30" applyFont="1" applyFill="1" applyBorder="1" applyAlignment="1">
      <alignment horizontal="left" vertical="center"/>
    </xf>
    <xf numFmtId="0" fontId="18" fillId="0" borderId="0" xfId="30" applyFont="1" applyFill="1" applyBorder="1" applyAlignment="1">
      <alignment vertical="center"/>
    </xf>
    <xf numFmtId="10" fontId="17" fillId="0" borderId="0" xfId="4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left" vertical="center" wrapText="1"/>
    </xf>
    <xf numFmtId="170" fontId="17" fillId="0" borderId="1" xfId="1" applyNumberFormat="1" applyFont="1" applyFill="1" applyBorder="1" applyAlignment="1" applyProtection="1">
      <alignment horizontal="right"/>
    </xf>
    <xf numFmtId="43" fontId="17" fillId="0" borderId="1" xfId="1" applyNumberFormat="1" applyFont="1" applyFill="1" applyBorder="1" applyAlignment="1" applyProtection="1">
      <alignment horizontal="right"/>
    </xf>
    <xf numFmtId="0" fontId="17" fillId="0" borderId="0" xfId="0" applyNumberFormat="1" applyFont="1" applyFill="1" applyBorder="1" applyAlignment="1" applyProtection="1">
      <alignment horizontal="left" vertical="center" wrapText="1"/>
    </xf>
    <xf numFmtId="170" fontId="17" fillId="0" borderId="0" xfId="1" applyNumberFormat="1" applyFont="1" applyFill="1" applyBorder="1" applyAlignment="1" applyProtection="1">
      <alignment horizontal="right"/>
    </xf>
    <xf numFmtId="170" fontId="17" fillId="0" borderId="0" xfId="1" applyNumberFormat="1" applyFont="1" applyFill="1" applyBorder="1" applyAlignment="1">
      <alignment horizontal="right"/>
      <protection locked="0"/>
    </xf>
    <xf numFmtId="10" fontId="17" fillId="0" borderId="0" xfId="1" applyNumberFormat="1" applyFont="1" applyFill="1" applyBorder="1" applyAlignment="1" applyProtection="1">
      <alignment horizontal="right"/>
    </xf>
    <xf numFmtId="0" fontId="149" fillId="0" borderId="0" xfId="30" applyFont="1" applyFill="1" applyAlignment="1">
      <alignment horizontal="left"/>
    </xf>
    <xf numFmtId="0" fontId="18" fillId="0" borderId="0" xfId="30" applyFont="1" applyFill="1" applyAlignment="1">
      <alignment horizontal="left"/>
    </xf>
    <xf numFmtId="0" fontId="18" fillId="0" borderId="0" xfId="30" quotePrefix="1" applyFont="1" applyFill="1" applyAlignment="1">
      <alignment vertical="center"/>
    </xf>
    <xf numFmtId="0" fontId="18" fillId="0" borderId="0" xfId="30" applyFont="1" applyFill="1" applyBorder="1"/>
    <xf numFmtId="0" fontId="18" fillId="0" borderId="0" xfId="30" applyFont="1" applyFill="1" applyBorder="1" applyAlignment="1">
      <alignment horizontal="center"/>
    </xf>
    <xf numFmtId="0" fontId="18" fillId="0" borderId="0" xfId="30" applyFont="1" applyFill="1" applyAlignment="1">
      <alignment horizontal="center"/>
    </xf>
    <xf numFmtId="3" fontId="17" fillId="0" borderId="1" xfId="8" applyNumberFormat="1" applyFont="1" applyFill="1" applyBorder="1" applyAlignment="1" applyProtection="1">
      <alignment horizontal="left" wrapText="1"/>
    </xf>
    <xf numFmtId="0" fontId="17" fillId="0" borderId="1" xfId="0"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vertical="center" wrapText="1"/>
    </xf>
    <xf numFmtId="0" fontId="18" fillId="0" borderId="0" xfId="30" applyFont="1" applyFill="1" applyAlignment="1"/>
    <xf numFmtId="0" fontId="18" fillId="0" borderId="0" xfId="19" applyFont="1" applyFill="1"/>
    <xf numFmtId="170" fontId="17" fillId="0" borderId="0" xfId="1" applyNumberFormat="1" applyFont="1" applyFill="1" applyAlignment="1">
      <alignment horizontal="center" vertical="center" wrapText="1"/>
      <protection locked="0"/>
    </xf>
    <xf numFmtId="170" fontId="16" fillId="0" borderId="0" xfId="1" applyNumberFormat="1" applyFont="1" applyFill="1" applyAlignment="1">
      <alignment horizontal="center" vertical="center"/>
      <protection locked="0"/>
    </xf>
    <xf numFmtId="0" fontId="17" fillId="0" borderId="0" xfId="19" applyFont="1" applyFill="1" applyAlignment="1">
      <alignment vertical="center" wrapText="1"/>
    </xf>
    <xf numFmtId="170" fontId="17" fillId="0" borderId="0" xfId="1" applyNumberFormat="1" applyFont="1" applyFill="1" applyAlignment="1">
      <alignment horizontal="left" vertical="top" wrapText="1"/>
      <protection locked="0"/>
    </xf>
    <xf numFmtId="0" fontId="18" fillId="0" borderId="0" xfId="19" applyFont="1" applyFill="1" applyAlignment="1">
      <alignment vertical="center" wrapText="1"/>
    </xf>
    <xf numFmtId="170" fontId="18" fillId="0" borderId="0" xfId="1" applyNumberFormat="1" applyFont="1" applyFill="1" applyAlignment="1">
      <alignment horizontal="left" vertical="top" wrapText="1"/>
      <protection locked="0"/>
    </xf>
    <xf numFmtId="0" fontId="17" fillId="0" borderId="1" xfId="8" applyFont="1" applyFill="1" applyBorder="1" applyAlignment="1" applyProtection="1">
      <alignment wrapText="1"/>
    </xf>
    <xf numFmtId="170" fontId="18" fillId="0" borderId="0" xfId="19" applyNumberFormat="1" applyFont="1" applyFill="1"/>
    <xf numFmtId="0" fontId="18" fillId="0" borderId="1" xfId="8" applyFont="1" applyFill="1" applyBorder="1" applyAlignment="1" applyProtection="1">
      <alignment wrapText="1"/>
    </xf>
    <xf numFmtId="0" fontId="17" fillId="0" borderId="1" xfId="8" applyFont="1" applyFill="1" applyBorder="1" applyAlignment="1" applyProtection="1">
      <alignment vertical="center" wrapText="1"/>
    </xf>
    <xf numFmtId="0" fontId="18" fillId="0" borderId="0" xfId="19" applyFont="1" applyFill="1" applyAlignment="1">
      <alignment vertical="center"/>
    </xf>
    <xf numFmtId="0" fontId="16" fillId="0" borderId="0" xfId="19" applyFont="1" applyFill="1"/>
    <xf numFmtId="0" fontId="18" fillId="0" borderId="2" xfId="19" applyFont="1" applyFill="1" applyBorder="1"/>
    <xf numFmtId="0" fontId="17" fillId="0" borderId="0" xfId="19" applyFont="1" applyFill="1" applyBorder="1"/>
    <xf numFmtId="0" fontId="18" fillId="0" borderId="0" xfId="19" applyFont="1" applyFill="1" applyAlignment="1">
      <alignment horizontal="left"/>
    </xf>
    <xf numFmtId="0" fontId="17" fillId="0" borderId="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11" fontId="18" fillId="0" borderId="1" xfId="0" applyNumberFormat="1" applyFont="1" applyFill="1" applyBorder="1" applyAlignment="1" applyProtection="1">
      <alignment horizontal="left" vertical="center" wrapText="1"/>
    </xf>
    <xf numFmtId="167" fontId="18" fillId="0" borderId="0" xfId="0" applyNumberFormat="1" applyFont="1" applyFill="1"/>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2" fontId="18" fillId="0" borderId="1" xfId="8" applyNumberFormat="1"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170" fontId="18" fillId="0" borderId="2" xfId="4" applyNumberFormat="1" applyFont="1" applyFill="1" applyBorder="1"/>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0" borderId="0" xfId="30" quotePrefix="1" applyFont="1" applyFill="1" applyAlignment="1">
      <alignment horizontal="left" vertical="center" wrapText="1"/>
    </xf>
    <xf numFmtId="0" fontId="16" fillId="0" borderId="0" xfId="0" applyFont="1" applyFill="1" applyAlignment="1">
      <alignment horizontal="right" vertical="center" wrapText="1"/>
    </xf>
    <xf numFmtId="41" fontId="152" fillId="0" borderId="1" xfId="0" applyNumberFormat="1" applyFont="1" applyFill="1" applyBorder="1" applyAlignment="1" applyProtection="1">
      <alignment horizontal="right" vertical="center" wrapText="1"/>
    </xf>
    <xf numFmtId="41" fontId="153" fillId="0" borderId="1" xfId="0" applyNumberFormat="1" applyFont="1" applyFill="1" applyBorder="1" applyAlignment="1" applyProtection="1">
      <alignment horizontal="right" vertical="center" wrapText="1"/>
    </xf>
    <xf numFmtId="10" fontId="153" fillId="0" borderId="1" xfId="0" applyNumberFormat="1" applyFont="1" applyFill="1" applyBorder="1" applyAlignment="1" applyProtection="1">
      <alignment horizontal="right" vertical="center" wrapText="1"/>
    </xf>
    <xf numFmtId="170" fontId="18" fillId="0" borderId="1" xfId="2" applyNumberFormat="1" applyFont="1" applyFill="1" applyBorder="1" applyAlignment="1">
      <alignment horizontal="right" vertical="center"/>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8" fillId="0" borderId="1" xfId="0" applyNumberFormat="1" applyFont="1" applyFill="1" applyBorder="1" applyAlignment="1" applyProtection="1">
      <alignment horizontal="left" vertical="center" wrapText="1" indent="2"/>
    </xf>
    <xf numFmtId="169" fontId="18" fillId="0" borderId="1" xfId="1" applyFont="1" applyFill="1" applyBorder="1" applyAlignment="1">
      <alignment horizontal="right" vertical="center"/>
      <protection locked="0"/>
    </xf>
    <xf numFmtId="170" fontId="18" fillId="0" borderId="1" xfId="1" applyNumberFormat="1" applyFont="1" applyFill="1" applyBorder="1" applyAlignment="1">
      <alignment horizontal="right"/>
      <protection locked="0"/>
    </xf>
    <xf numFmtId="170" fontId="17" fillId="0" borderId="1" xfId="1" applyNumberFormat="1" applyFont="1" applyFill="1" applyBorder="1" applyAlignment="1">
      <alignment horizontal="right"/>
      <protection locked="0"/>
    </xf>
    <xf numFmtId="10" fontId="18" fillId="0" borderId="1" xfId="44" applyNumberFormat="1" applyFont="1" applyFill="1" applyBorder="1" applyAlignment="1">
      <alignment horizontal="right"/>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0" applyFont="1" applyFill="1" applyAlignment="1">
      <alignment horizontal="center" vertical="center"/>
    </xf>
    <xf numFmtId="0" fontId="16" fillId="0" borderId="0" xfId="0" applyFont="1" applyFill="1" applyAlignment="1">
      <alignment horizontal="center" vertical="center"/>
    </xf>
    <xf numFmtId="49" fontId="17" fillId="0" borderId="1" xfId="19" applyNumberFormat="1" applyFont="1" applyFill="1" applyBorder="1" applyAlignment="1" applyProtection="1">
      <alignment horizontal="center" vertical="center" wrapText="1"/>
    </xf>
    <xf numFmtId="0" fontId="16" fillId="0" borderId="0" xfId="19" applyFont="1" applyFill="1" applyAlignment="1">
      <alignment horizontal="center" vertical="center"/>
    </xf>
    <xf numFmtId="0" fontId="17" fillId="2" borderId="6"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horizontal="right" vertical="center" wrapText="1"/>
    </xf>
    <xf numFmtId="170" fontId="18" fillId="0" borderId="1" xfId="1" applyNumberFormat="1" applyFont="1" applyFill="1" applyBorder="1" applyAlignment="1" applyProtection="1">
      <alignment vertical="center" wrapText="1"/>
    </xf>
    <xf numFmtId="170" fontId="18" fillId="0" borderId="1" xfId="1" applyNumberFormat="1" applyFont="1" applyFill="1" applyBorder="1" applyAlignment="1">
      <alignment vertical="center" wrapText="1"/>
      <protection locked="0"/>
    </xf>
    <xf numFmtId="169" fontId="18" fillId="0" borderId="1" xfId="1" applyFont="1" applyFill="1" applyBorder="1" applyAlignment="1" applyProtection="1">
      <alignment horizontal="right" vertical="center" wrapText="1"/>
    </xf>
    <xf numFmtId="43" fontId="18" fillId="0" borderId="1" xfId="1" applyNumberFormat="1" applyFont="1" applyFill="1" applyBorder="1" applyAlignment="1" applyProtection="1">
      <alignment vertical="center" wrapText="1"/>
    </xf>
    <xf numFmtId="169" fontId="18" fillId="0" borderId="1" xfId="1" applyNumberFormat="1" applyFont="1" applyFill="1" applyBorder="1" applyAlignment="1" applyProtection="1">
      <alignment vertical="center" wrapText="1"/>
    </xf>
    <xf numFmtId="169" fontId="18" fillId="0" borderId="1" xfId="1" applyNumberFormat="1" applyFont="1" applyFill="1" applyBorder="1" applyAlignment="1" applyProtection="1">
      <alignment horizontal="right" vertical="center" wrapText="1"/>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173" fontId="153" fillId="0" borderId="1" xfId="0" applyNumberFormat="1" applyFont="1" applyFill="1" applyBorder="1" applyAlignment="1" applyProtection="1">
      <alignment horizontal="right" vertical="center" wrapText="1"/>
    </xf>
    <xf numFmtId="167" fontId="153" fillId="0" borderId="1" xfId="0" applyNumberFormat="1" applyFont="1" applyFill="1" applyBorder="1" applyAlignment="1" applyProtection="1">
      <alignment horizontal="right" vertical="center" wrapText="1"/>
    </xf>
    <xf numFmtId="167" fontId="152" fillId="0" borderId="1" xfId="0" applyNumberFormat="1" applyFont="1" applyFill="1" applyBorder="1" applyAlignment="1" applyProtection="1">
      <alignment horizontal="right" vertical="center" wrapText="1"/>
    </xf>
    <xf numFmtId="170" fontId="153"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left" vertical="center" wrapText="1"/>
    </xf>
    <xf numFmtId="41"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171" fontId="18" fillId="0" borderId="1" xfId="0" applyNumberFormat="1" applyFont="1" applyFill="1" applyBorder="1" applyAlignment="1" applyProtection="1">
      <alignment horizontal="right" vertical="center" wrapText="1"/>
    </xf>
    <xf numFmtId="167" fontId="17" fillId="0" borderId="1" xfId="1" applyNumberFormat="1" applyFont="1" applyFill="1" applyBorder="1" applyAlignment="1" applyProtection="1">
      <alignment horizontal="right" vertical="center"/>
    </xf>
    <xf numFmtId="170" fontId="17" fillId="0" borderId="1" xfId="1" applyNumberFormat="1" applyFont="1" applyFill="1" applyBorder="1" applyAlignment="1">
      <alignment horizontal="right" vertical="center"/>
      <protection locked="0"/>
    </xf>
    <xf numFmtId="167" fontId="18" fillId="0" borderId="1" xfId="8" applyNumberFormat="1" applyFont="1" applyFill="1" applyBorder="1" applyAlignment="1" applyProtection="1">
      <alignment horizontal="right" vertical="center" wrapText="1"/>
    </xf>
    <xf numFmtId="169" fontId="17" fillId="0" borderId="1" xfId="1" applyFont="1" applyFill="1" applyBorder="1" applyAlignment="1">
      <alignment horizontal="right" vertical="center"/>
      <protection locked="0"/>
    </xf>
    <xf numFmtId="169" fontId="18" fillId="0" borderId="1" xfId="1" applyFont="1" applyFill="1" applyBorder="1" applyAlignment="1">
      <alignment horizontal="right" vertical="center" wrapText="1"/>
      <protection locked="0"/>
    </xf>
    <xf numFmtId="167" fontId="17" fillId="0" borderId="1" xfId="8" applyNumberFormat="1" applyFont="1" applyFill="1" applyBorder="1" applyAlignment="1" applyProtection="1">
      <alignment horizontal="right"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170" fontId="152" fillId="0" borderId="1" xfId="1" applyNumberFormat="1" applyFont="1" applyFill="1" applyBorder="1" applyAlignment="1">
      <alignment horizontal="right" vertical="center" wrapText="1"/>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Border="1" applyAlignment="1">
      <alignment horizontal="center" vertical="center"/>
    </xf>
    <xf numFmtId="0" fontId="16" fillId="0" borderId="0" xfId="0" applyFont="1" applyFill="1" applyAlignment="1">
      <alignment horizontal="center" vertical="center"/>
    </xf>
    <xf numFmtId="0" fontId="18" fillId="0" borderId="0" xfId="30" applyFont="1" applyFill="1" applyBorder="1" applyAlignment="1">
      <alignment horizontal="left" vertical="center" wrapText="1"/>
    </xf>
    <xf numFmtId="0" fontId="18" fillId="0" borderId="0" xfId="30" quotePrefix="1" applyFont="1" applyFill="1" applyAlignment="1">
      <alignment horizontal="left" vertical="center" wrapText="1"/>
    </xf>
    <xf numFmtId="0" fontId="16" fillId="0" borderId="0" xfId="0" applyFont="1" applyFill="1" applyAlignment="1">
      <alignment horizontal="right" vertical="center" wrapText="1"/>
    </xf>
    <xf numFmtId="49" fontId="17" fillId="0" borderId="1" xfId="19" applyNumberFormat="1" applyFont="1" applyFill="1" applyBorder="1" applyAlignment="1" applyProtection="1">
      <alignment horizontal="center" vertical="center" wrapText="1"/>
    </xf>
    <xf numFmtId="0" fontId="18" fillId="0" borderId="5" xfId="8" applyFont="1" applyFill="1" applyBorder="1" applyAlignment="1" applyProtection="1">
      <alignment horizontal="center" vertical="center" wrapText="1"/>
    </xf>
    <xf numFmtId="0" fontId="18" fillId="0" borderId="6" xfId="8" applyFont="1" applyFill="1" applyBorder="1" applyAlignment="1" applyProtection="1">
      <alignment horizontal="center"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7" fillId="0" borderId="0" xfId="19" applyFont="1" applyFill="1" applyAlignment="1">
      <alignment horizontal="right" vertical="center" wrapText="1"/>
    </xf>
    <xf numFmtId="0" fontId="16"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0" borderId="0" xfId="19" applyFont="1" applyFill="1" applyAlignment="1">
      <alignment horizontal="center" vertical="center"/>
    </xf>
    <xf numFmtId="0" fontId="18" fillId="0" borderId="1" xfId="0" applyFont="1" applyFill="1" applyBorder="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48"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8" fillId="2" borderId="0" xfId="48" applyFont="1" applyFill="1" applyAlignment="1">
      <alignmen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3" fontId="17"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cellXfs>
  <cellStyles count="1547">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85" zoomScaleNormal="85" zoomScaleSheetLayoutView="85" workbookViewId="0">
      <selection activeCell="J68" sqref="J68"/>
    </sheetView>
  </sheetViews>
  <sheetFormatPr defaultColWidth="9.140625" defaultRowHeight="12.75"/>
  <cols>
    <col min="1" max="1" width="49.28515625" style="177" customWidth="1"/>
    <col min="2" max="2" width="14.28515625" style="177" customWidth="1"/>
    <col min="3" max="3" width="9.140625" style="177"/>
    <col min="4" max="4" width="21.5703125" style="191" customWidth="1"/>
    <col min="5" max="5" width="22.140625" style="191" customWidth="1"/>
    <col min="6" max="6" width="20.42578125" style="191" customWidth="1"/>
    <col min="7" max="7" width="19.7109375" style="191" customWidth="1"/>
    <col min="8" max="8" width="12.85546875" style="177" customWidth="1"/>
    <col min="9" max="9" width="14.7109375" style="177" bestFit="1" customWidth="1"/>
    <col min="10" max="10" width="17.5703125" style="177" customWidth="1"/>
    <col min="11" max="11" width="17.5703125" style="177" bestFit="1" customWidth="1"/>
    <col min="12" max="12" width="21.140625" style="177" customWidth="1"/>
    <col min="13" max="13" width="13.42578125" style="177" bestFit="1" customWidth="1"/>
    <col min="14" max="16384" width="9.140625" style="177"/>
  </cols>
  <sheetData>
    <row r="1" spans="1:16" ht="23.25" customHeight="1">
      <c r="A1" s="384" t="s">
        <v>233</v>
      </c>
      <c r="B1" s="384"/>
      <c r="C1" s="384"/>
      <c r="D1" s="384"/>
      <c r="E1" s="384"/>
      <c r="F1" s="384"/>
      <c r="G1" s="384"/>
    </row>
    <row r="2" spans="1:16" ht="27.75" customHeight="1">
      <c r="A2" s="385" t="s">
        <v>171</v>
      </c>
      <c r="B2" s="385"/>
      <c r="C2" s="385"/>
      <c r="D2" s="385"/>
      <c r="E2" s="385"/>
      <c r="F2" s="385"/>
      <c r="G2" s="385"/>
    </row>
    <row r="3" spans="1:16">
      <c r="A3" s="386" t="s">
        <v>172</v>
      </c>
      <c r="B3" s="386"/>
      <c r="C3" s="386"/>
      <c r="D3" s="386"/>
      <c r="E3" s="386"/>
      <c r="F3" s="386"/>
      <c r="G3" s="386"/>
    </row>
    <row r="4" spans="1:16" ht="18.75" customHeight="1">
      <c r="A4" s="386"/>
      <c r="B4" s="386"/>
      <c r="C4" s="386"/>
      <c r="D4" s="386"/>
      <c r="E4" s="386"/>
      <c r="F4" s="386"/>
      <c r="G4" s="386"/>
    </row>
    <row r="5" spans="1:16">
      <c r="A5" s="387" t="s">
        <v>628</v>
      </c>
      <c r="B5" s="387"/>
      <c r="C5" s="387"/>
      <c r="D5" s="387"/>
      <c r="E5" s="387"/>
      <c r="F5" s="387"/>
      <c r="G5" s="387"/>
    </row>
    <row r="6" spans="1:16">
      <c r="A6" s="340"/>
      <c r="B6" s="340"/>
      <c r="C6" s="340"/>
      <c r="D6" s="340"/>
      <c r="E6" s="340"/>
      <c r="F6" s="340"/>
    </row>
    <row r="7" spans="1:16" ht="30" customHeight="1">
      <c r="A7" s="339" t="s">
        <v>242</v>
      </c>
      <c r="B7" s="379" t="s">
        <v>468</v>
      </c>
      <c r="C7" s="379"/>
      <c r="D7" s="379"/>
      <c r="E7" s="379"/>
      <c r="F7" s="270"/>
      <c r="G7" s="270"/>
    </row>
    <row r="8" spans="1:16" ht="30" customHeight="1">
      <c r="A8" s="338" t="s">
        <v>241</v>
      </c>
      <c r="B8" s="378" t="s">
        <v>243</v>
      </c>
      <c r="C8" s="378"/>
      <c r="D8" s="378"/>
      <c r="E8" s="378"/>
      <c r="F8" s="272"/>
      <c r="G8" s="272"/>
    </row>
    <row r="9" spans="1:16" ht="30" customHeight="1">
      <c r="A9" s="339" t="s">
        <v>244</v>
      </c>
      <c r="B9" s="379" t="s">
        <v>615</v>
      </c>
      <c r="C9" s="379"/>
      <c r="D9" s="379"/>
      <c r="E9" s="379"/>
      <c r="F9" s="270"/>
      <c r="G9" s="270"/>
    </row>
    <row r="10" spans="1:16" ht="30" customHeight="1">
      <c r="A10" s="338" t="s">
        <v>245</v>
      </c>
      <c r="B10" s="378" t="s">
        <v>641</v>
      </c>
      <c r="C10" s="378"/>
      <c r="D10" s="378"/>
      <c r="E10" s="378"/>
      <c r="F10" s="272"/>
      <c r="G10" s="272"/>
    </row>
    <row r="12" spans="1:16" ht="33.75" customHeight="1">
      <c r="A12" s="382" t="s">
        <v>173</v>
      </c>
      <c r="B12" s="382" t="s">
        <v>174</v>
      </c>
      <c r="C12" s="382" t="s">
        <v>175</v>
      </c>
      <c r="D12" s="380" t="s">
        <v>621</v>
      </c>
      <c r="E12" s="381"/>
      <c r="F12" s="380" t="s">
        <v>607</v>
      </c>
      <c r="G12" s="381"/>
    </row>
    <row r="13" spans="1:16" ht="53.25" customHeight="1">
      <c r="A13" s="383"/>
      <c r="B13" s="383"/>
      <c r="C13" s="383"/>
      <c r="D13" s="189" t="s">
        <v>305</v>
      </c>
      <c r="E13" s="189" t="s">
        <v>306</v>
      </c>
      <c r="F13" s="189" t="s">
        <v>307</v>
      </c>
      <c r="G13" s="189" t="s">
        <v>308</v>
      </c>
      <c r="N13" s="313"/>
      <c r="O13" s="313"/>
      <c r="P13" s="313"/>
    </row>
    <row r="14" spans="1:16" ht="25.5">
      <c r="A14" s="314" t="s">
        <v>309</v>
      </c>
      <c r="B14" s="203" t="s">
        <v>16</v>
      </c>
      <c r="C14" s="203"/>
      <c r="D14" s="370">
        <v>1738870317</v>
      </c>
      <c r="E14" s="370">
        <v>6914367151</v>
      </c>
      <c r="F14" s="370">
        <v>315249783</v>
      </c>
      <c r="G14" s="370">
        <v>1930532077</v>
      </c>
      <c r="H14" s="313"/>
      <c r="I14" s="313"/>
      <c r="J14" s="313"/>
      <c r="K14" s="313"/>
      <c r="L14" s="313"/>
      <c r="M14" s="313"/>
      <c r="N14" s="194"/>
    </row>
    <row r="15" spans="1:16" ht="25.5">
      <c r="A15" s="315" t="s">
        <v>642</v>
      </c>
      <c r="B15" s="203" t="s">
        <v>17</v>
      </c>
      <c r="C15" s="203"/>
      <c r="D15" s="367"/>
      <c r="E15" s="367"/>
      <c r="F15" s="367"/>
      <c r="G15" s="367"/>
      <c r="H15" s="313"/>
      <c r="I15" s="313"/>
      <c r="J15" s="313"/>
      <c r="K15" s="313"/>
      <c r="L15" s="313"/>
      <c r="M15" s="313"/>
      <c r="N15" s="194"/>
    </row>
    <row r="16" spans="1:16" ht="25.5">
      <c r="A16" s="315" t="s">
        <v>310</v>
      </c>
      <c r="B16" s="203" t="s">
        <v>18</v>
      </c>
      <c r="C16" s="203"/>
      <c r="D16" s="367">
        <v>226235946</v>
      </c>
      <c r="E16" s="367">
        <v>923733993</v>
      </c>
      <c r="F16" s="367">
        <v>331945041</v>
      </c>
      <c r="G16" s="367">
        <v>981211948</v>
      </c>
      <c r="H16" s="313"/>
      <c r="I16" s="313"/>
      <c r="J16" s="313"/>
      <c r="K16" s="313"/>
      <c r="L16" s="313"/>
      <c r="M16" s="313"/>
      <c r="N16" s="194"/>
    </row>
    <row r="17" spans="1:16" ht="25.5">
      <c r="A17" s="315" t="s">
        <v>311</v>
      </c>
      <c r="B17" s="203" t="s">
        <v>27</v>
      </c>
      <c r="C17" s="203"/>
      <c r="D17" s="367">
        <v>3095575335</v>
      </c>
      <c r="E17" s="367">
        <v>3934278628</v>
      </c>
      <c r="F17" s="367">
        <v>-14691860</v>
      </c>
      <c r="G17" s="367">
        <v>-209311988</v>
      </c>
      <c r="H17" s="313"/>
      <c r="I17" s="313"/>
      <c r="J17" s="313"/>
      <c r="K17" s="313"/>
      <c r="L17" s="313"/>
      <c r="M17" s="313"/>
      <c r="N17" s="194"/>
    </row>
    <row r="18" spans="1:16" ht="43.5" customHeight="1">
      <c r="A18" s="315" t="s">
        <v>312</v>
      </c>
      <c r="B18" s="203" t="s">
        <v>28</v>
      </c>
      <c r="C18" s="203"/>
      <c r="D18" s="367">
        <v>-1582940964</v>
      </c>
      <c r="E18" s="367">
        <v>2056354530</v>
      </c>
      <c r="F18" s="367">
        <v>-2003398</v>
      </c>
      <c r="G18" s="367">
        <v>1158632117</v>
      </c>
      <c r="H18" s="313"/>
      <c r="I18" s="313"/>
      <c r="J18" s="313"/>
      <c r="K18" s="313"/>
      <c r="L18" s="313"/>
      <c r="M18" s="313"/>
      <c r="N18" s="194"/>
    </row>
    <row r="19" spans="1:16" ht="25.5">
      <c r="A19" s="315" t="s">
        <v>313</v>
      </c>
      <c r="B19" s="203" t="s">
        <v>29</v>
      </c>
      <c r="C19" s="203"/>
      <c r="D19" s="367"/>
      <c r="E19" s="367"/>
      <c r="F19" s="367"/>
      <c r="G19" s="367"/>
      <c r="H19" s="313"/>
      <c r="I19" s="313"/>
      <c r="J19" s="313"/>
      <c r="K19" s="313"/>
      <c r="L19" s="313"/>
      <c r="M19" s="313"/>
      <c r="N19" s="194"/>
    </row>
    <row r="20" spans="1:16" ht="40.5" customHeight="1">
      <c r="A20" s="315" t="s">
        <v>314</v>
      </c>
      <c r="B20" s="203" t="s">
        <v>30</v>
      </c>
      <c r="C20" s="203"/>
      <c r="D20" s="367"/>
      <c r="E20" s="367"/>
      <c r="F20" s="367"/>
      <c r="G20" s="367"/>
      <c r="H20" s="313"/>
      <c r="I20" s="313"/>
      <c r="J20" s="313"/>
      <c r="K20" s="313"/>
      <c r="L20" s="313"/>
      <c r="M20" s="313"/>
      <c r="N20" s="194"/>
    </row>
    <row r="21" spans="1:16" ht="25.5">
      <c r="A21" s="315" t="s">
        <v>315</v>
      </c>
      <c r="B21" s="203" t="s">
        <v>31</v>
      </c>
      <c r="C21" s="203"/>
      <c r="D21" s="367"/>
      <c r="E21" s="367"/>
      <c r="F21" s="367"/>
      <c r="G21" s="367"/>
      <c r="H21" s="313"/>
      <c r="I21" s="313"/>
      <c r="J21" s="313"/>
      <c r="K21" s="313"/>
      <c r="L21" s="313"/>
      <c r="M21" s="313"/>
      <c r="N21" s="194"/>
    </row>
    <row r="22" spans="1:16" ht="63.75">
      <c r="A22" s="315" t="s">
        <v>316</v>
      </c>
      <c r="B22" s="203" t="s">
        <v>32</v>
      </c>
      <c r="C22" s="203"/>
      <c r="D22" s="367"/>
      <c r="E22" s="367"/>
      <c r="F22" s="367"/>
      <c r="G22" s="367"/>
      <c r="H22" s="313"/>
      <c r="I22" s="313"/>
      <c r="J22" s="313"/>
      <c r="K22" s="313"/>
      <c r="L22" s="313"/>
      <c r="M22" s="313"/>
      <c r="N22" s="194"/>
    </row>
    <row r="23" spans="1:16" ht="25.5">
      <c r="A23" s="314" t="s">
        <v>317</v>
      </c>
      <c r="B23" s="203" t="s">
        <v>26</v>
      </c>
      <c r="C23" s="203"/>
      <c r="D23" s="370">
        <v>109642268</v>
      </c>
      <c r="E23" s="370">
        <v>156999740</v>
      </c>
      <c r="F23" s="370">
        <v>897935</v>
      </c>
      <c r="G23" s="370">
        <v>1279919</v>
      </c>
      <c r="H23" s="313"/>
      <c r="I23" s="313"/>
      <c r="J23" s="313"/>
      <c r="K23" s="313"/>
      <c r="L23" s="313"/>
      <c r="M23" s="313"/>
      <c r="N23" s="194"/>
    </row>
    <row r="24" spans="1:16" ht="25.5">
      <c r="A24" s="315" t="s">
        <v>318</v>
      </c>
      <c r="B24" s="203" t="s">
        <v>25</v>
      </c>
      <c r="C24" s="203"/>
      <c r="D24" s="192">
        <v>109642268</v>
      </c>
      <c r="E24" s="192">
        <v>156999740</v>
      </c>
      <c r="F24" s="192">
        <v>897935</v>
      </c>
      <c r="G24" s="192">
        <v>1279919</v>
      </c>
      <c r="H24" s="313"/>
      <c r="I24" s="313"/>
      <c r="J24" s="313"/>
      <c r="K24" s="313"/>
      <c r="L24" s="313"/>
      <c r="M24" s="313"/>
      <c r="N24" s="194"/>
    </row>
    <row r="25" spans="1:16" ht="51">
      <c r="A25" s="315" t="s">
        <v>319</v>
      </c>
      <c r="B25" s="203" t="s">
        <v>24</v>
      </c>
      <c r="C25" s="203"/>
      <c r="D25" s="367"/>
      <c r="E25" s="367"/>
      <c r="F25" s="367"/>
      <c r="G25" s="367"/>
      <c r="H25" s="313"/>
      <c r="I25" s="313"/>
      <c r="J25" s="313"/>
      <c r="K25" s="313"/>
      <c r="L25" s="313"/>
      <c r="M25" s="313"/>
      <c r="N25" s="194"/>
    </row>
    <row r="26" spans="1:16" ht="25.5" customHeight="1">
      <c r="A26" s="315" t="s">
        <v>320</v>
      </c>
      <c r="B26" s="203" t="s">
        <v>23</v>
      </c>
      <c r="C26" s="203"/>
      <c r="D26" s="367"/>
      <c r="E26" s="367"/>
      <c r="F26" s="367"/>
      <c r="G26" s="367"/>
      <c r="H26" s="313"/>
      <c r="I26" s="313"/>
      <c r="J26" s="313"/>
      <c r="K26" s="313"/>
      <c r="L26" s="313"/>
      <c r="M26" s="313"/>
      <c r="N26" s="194"/>
    </row>
    <row r="27" spans="1:16" ht="51">
      <c r="A27" s="315" t="s">
        <v>321</v>
      </c>
      <c r="B27" s="203" t="s">
        <v>22</v>
      </c>
      <c r="C27" s="203"/>
      <c r="D27" s="367"/>
      <c r="E27" s="367"/>
      <c r="F27" s="367"/>
      <c r="G27" s="367"/>
      <c r="H27" s="313"/>
      <c r="I27" s="313"/>
      <c r="J27" s="313"/>
      <c r="K27" s="313"/>
      <c r="L27" s="313"/>
      <c r="M27" s="313"/>
      <c r="N27" s="194"/>
    </row>
    <row r="28" spans="1:16" ht="25.5">
      <c r="A28" s="315" t="s">
        <v>322</v>
      </c>
      <c r="B28" s="203" t="s">
        <v>33</v>
      </c>
      <c r="C28" s="203"/>
      <c r="D28" s="367"/>
      <c r="E28" s="367"/>
      <c r="F28" s="367"/>
      <c r="G28" s="367"/>
      <c r="H28" s="313"/>
      <c r="I28" s="313"/>
      <c r="J28" s="313"/>
      <c r="K28" s="313"/>
      <c r="L28" s="313"/>
      <c r="M28" s="313"/>
      <c r="N28" s="194"/>
    </row>
    <row r="29" spans="1:16" ht="25.5">
      <c r="A29" s="314" t="s">
        <v>323</v>
      </c>
      <c r="B29" s="204" t="s">
        <v>34</v>
      </c>
      <c r="C29" s="204"/>
      <c r="D29" s="370">
        <v>237505583</v>
      </c>
      <c r="E29" s="370">
        <v>579034648</v>
      </c>
      <c r="F29" s="370">
        <v>118416030</v>
      </c>
      <c r="G29" s="370">
        <v>357800844</v>
      </c>
      <c r="H29" s="313"/>
      <c r="I29" s="313"/>
      <c r="J29" s="313"/>
      <c r="K29" s="313"/>
      <c r="L29" s="313"/>
      <c r="M29" s="313"/>
      <c r="N29" s="194"/>
    </row>
    <row r="30" spans="1:16" ht="25.5">
      <c r="A30" s="315" t="s">
        <v>324</v>
      </c>
      <c r="B30" s="203" t="s">
        <v>35</v>
      </c>
      <c r="C30" s="203"/>
      <c r="D30" s="367">
        <v>130210373</v>
      </c>
      <c r="E30" s="367">
        <v>314754607</v>
      </c>
      <c r="F30" s="367">
        <v>46750852</v>
      </c>
      <c r="G30" s="367">
        <v>141103823</v>
      </c>
      <c r="H30" s="313"/>
      <c r="I30" s="313"/>
      <c r="J30" s="313"/>
      <c r="K30" s="313"/>
      <c r="L30" s="313"/>
      <c r="M30" s="313"/>
      <c r="N30" s="194"/>
    </row>
    <row r="31" spans="1:16" ht="25.5">
      <c r="A31" s="315" t="s">
        <v>325</v>
      </c>
      <c r="B31" s="203" t="s">
        <v>36</v>
      </c>
      <c r="C31" s="203"/>
      <c r="D31" s="367">
        <v>56949920</v>
      </c>
      <c r="E31" s="367">
        <v>113244670</v>
      </c>
      <c r="F31" s="367">
        <v>20050794</v>
      </c>
      <c r="G31" s="367">
        <v>60158597</v>
      </c>
      <c r="H31" s="313"/>
      <c r="I31" s="313"/>
      <c r="J31" s="313"/>
      <c r="K31" s="313"/>
      <c r="L31" s="313"/>
      <c r="M31" s="313"/>
      <c r="N31" s="194"/>
      <c r="O31" s="313">
        <v>0</v>
      </c>
      <c r="P31" s="313">
        <v>0</v>
      </c>
    </row>
    <row r="32" spans="1:16" ht="25.5">
      <c r="A32" s="315" t="s">
        <v>326</v>
      </c>
      <c r="B32" s="203" t="s">
        <v>37</v>
      </c>
      <c r="C32" s="203"/>
      <c r="D32" s="367">
        <v>5500000</v>
      </c>
      <c r="E32" s="367">
        <v>16500000</v>
      </c>
      <c r="F32" s="367">
        <v>5500000</v>
      </c>
      <c r="G32" s="367">
        <v>16500000</v>
      </c>
      <c r="H32" s="313"/>
      <c r="I32" s="313"/>
      <c r="J32" s="313"/>
      <c r="K32" s="313"/>
      <c r="L32" s="313"/>
      <c r="M32" s="313"/>
      <c r="N32" s="194"/>
    </row>
    <row r="33" spans="1:14" ht="25.5">
      <c r="A33" s="315" t="s">
        <v>327</v>
      </c>
      <c r="B33" s="203" t="s">
        <v>38</v>
      </c>
      <c r="C33" s="203"/>
      <c r="D33" s="367">
        <v>16500000</v>
      </c>
      <c r="E33" s="367">
        <v>49500000</v>
      </c>
      <c r="F33" s="367">
        <v>16500000</v>
      </c>
      <c r="G33" s="367">
        <v>49500000</v>
      </c>
      <c r="H33" s="313"/>
      <c r="I33" s="313"/>
      <c r="J33" s="313"/>
      <c r="K33" s="313"/>
      <c r="L33" s="313"/>
      <c r="M33" s="313"/>
      <c r="N33" s="194"/>
    </row>
    <row r="34" spans="1:14" ht="25.5">
      <c r="A34" s="230" t="s">
        <v>328</v>
      </c>
      <c r="B34" s="203" t="s">
        <v>39</v>
      </c>
      <c r="C34" s="203"/>
      <c r="D34" s="367">
        <v>13200000</v>
      </c>
      <c r="E34" s="367">
        <v>39600000</v>
      </c>
      <c r="F34" s="367">
        <v>13200000</v>
      </c>
      <c r="G34" s="367">
        <v>39600000</v>
      </c>
      <c r="H34" s="313"/>
      <c r="I34" s="313"/>
      <c r="J34" s="313"/>
      <c r="K34" s="313"/>
      <c r="L34" s="313"/>
      <c r="M34" s="313"/>
      <c r="N34" s="194"/>
    </row>
    <row r="35" spans="1:14" ht="25.5">
      <c r="A35" s="315" t="s">
        <v>338</v>
      </c>
      <c r="B35" s="203">
        <v>20.6</v>
      </c>
      <c r="C35" s="203"/>
      <c r="D35" s="367">
        <v>15000000</v>
      </c>
      <c r="E35" s="367">
        <v>45000000</v>
      </c>
      <c r="F35" s="367">
        <v>15000000</v>
      </c>
      <c r="G35" s="367">
        <v>45000000</v>
      </c>
      <c r="H35" s="313"/>
      <c r="I35" s="313"/>
      <c r="J35" s="313"/>
      <c r="K35" s="313"/>
      <c r="L35" s="313"/>
      <c r="M35" s="313"/>
      <c r="N35" s="194"/>
    </row>
    <row r="36" spans="1:14" ht="25.5">
      <c r="A36" s="315" t="s">
        <v>463</v>
      </c>
      <c r="B36" s="203">
        <v>20.7</v>
      </c>
      <c r="C36" s="203"/>
      <c r="D36" s="367"/>
      <c r="E36" s="367"/>
      <c r="F36" s="367"/>
      <c r="G36" s="367"/>
      <c r="H36" s="313"/>
      <c r="I36" s="313"/>
      <c r="J36" s="313"/>
      <c r="K36" s="313"/>
      <c r="L36" s="313"/>
      <c r="M36" s="313"/>
      <c r="N36" s="194"/>
    </row>
    <row r="37" spans="1:14" ht="26.25" customHeight="1">
      <c r="A37" s="315" t="s">
        <v>464</v>
      </c>
      <c r="B37" s="203">
        <v>20.8</v>
      </c>
      <c r="C37" s="203"/>
      <c r="D37" s="367"/>
      <c r="E37" s="367"/>
      <c r="F37" s="367"/>
      <c r="G37" s="367"/>
      <c r="H37" s="313"/>
      <c r="I37" s="313"/>
      <c r="J37" s="313"/>
      <c r="K37" s="313"/>
      <c r="L37" s="313"/>
      <c r="M37" s="313"/>
      <c r="N37" s="194"/>
    </row>
    <row r="38" spans="1:14" ht="25.5">
      <c r="A38" s="315" t="s">
        <v>465</v>
      </c>
      <c r="B38" s="203">
        <v>20.9</v>
      </c>
      <c r="C38" s="203"/>
      <c r="D38" s="367"/>
      <c r="E38" s="367"/>
      <c r="F38" s="367"/>
      <c r="G38" s="367"/>
      <c r="H38" s="313"/>
      <c r="I38" s="313"/>
      <c r="J38" s="313"/>
      <c r="K38" s="313"/>
      <c r="L38" s="313"/>
      <c r="M38" s="313"/>
      <c r="N38" s="194"/>
    </row>
    <row r="39" spans="1:14" ht="25.5">
      <c r="A39" s="315" t="s">
        <v>466</v>
      </c>
      <c r="B39" s="316">
        <v>20.100000000000001</v>
      </c>
      <c r="C39" s="203"/>
      <c r="D39" s="367">
        <v>145290</v>
      </c>
      <c r="E39" s="367">
        <v>435371</v>
      </c>
      <c r="F39" s="367">
        <v>1414384</v>
      </c>
      <c r="G39" s="367">
        <v>5938424</v>
      </c>
      <c r="H39" s="313"/>
      <c r="I39" s="313"/>
      <c r="J39" s="313"/>
      <c r="K39" s="313"/>
      <c r="L39" s="313"/>
      <c r="M39" s="313"/>
      <c r="N39" s="194"/>
    </row>
    <row r="40" spans="1:14" ht="38.25" customHeight="1">
      <c r="A40" s="314" t="s">
        <v>329</v>
      </c>
      <c r="B40" s="317" t="s">
        <v>40</v>
      </c>
      <c r="C40" s="204"/>
      <c r="D40" s="370">
        <v>1391722466</v>
      </c>
      <c r="E40" s="370">
        <v>6178332763</v>
      </c>
      <c r="F40" s="370">
        <v>195935818</v>
      </c>
      <c r="G40" s="370">
        <v>1571451314</v>
      </c>
      <c r="H40" s="313"/>
      <c r="I40" s="313"/>
      <c r="J40" s="313"/>
      <c r="K40" s="313"/>
      <c r="L40" s="313"/>
      <c r="M40" s="313"/>
      <c r="N40" s="194"/>
    </row>
    <row r="41" spans="1:14" ht="25.5" customHeight="1">
      <c r="A41" s="314" t="s">
        <v>330</v>
      </c>
      <c r="B41" s="317" t="s">
        <v>41</v>
      </c>
      <c r="C41" s="204"/>
      <c r="D41" s="370"/>
      <c r="E41" s="370"/>
      <c r="F41" s="370"/>
      <c r="G41" s="370"/>
      <c r="H41" s="313"/>
      <c r="I41" s="313"/>
      <c r="J41" s="313"/>
      <c r="K41" s="313"/>
      <c r="L41" s="313"/>
      <c r="M41" s="313"/>
      <c r="N41" s="194"/>
    </row>
    <row r="42" spans="1:14" ht="25.5" customHeight="1">
      <c r="A42" s="315" t="s">
        <v>331</v>
      </c>
      <c r="B42" s="318" t="s">
        <v>42</v>
      </c>
      <c r="C42" s="203"/>
      <c r="D42" s="367"/>
      <c r="E42" s="367"/>
      <c r="F42" s="367"/>
      <c r="G42" s="367"/>
      <c r="H42" s="313"/>
      <c r="I42" s="313"/>
      <c r="J42" s="313"/>
      <c r="K42" s="313"/>
      <c r="L42" s="313"/>
      <c r="M42" s="313"/>
      <c r="N42" s="194"/>
    </row>
    <row r="43" spans="1:14" ht="25.5" customHeight="1">
      <c r="A43" s="315" t="s">
        <v>332</v>
      </c>
      <c r="B43" s="318" t="s">
        <v>43</v>
      </c>
      <c r="C43" s="203"/>
      <c r="D43" s="367"/>
      <c r="E43" s="367"/>
      <c r="F43" s="367"/>
      <c r="G43" s="367"/>
      <c r="H43" s="313"/>
      <c r="I43" s="313"/>
      <c r="J43" s="313"/>
      <c r="K43" s="313"/>
      <c r="L43" s="313"/>
      <c r="M43" s="313"/>
      <c r="N43" s="194"/>
    </row>
    <row r="44" spans="1:14" ht="25.5" customHeight="1">
      <c r="A44" s="314" t="s">
        <v>333</v>
      </c>
      <c r="B44" s="317" t="s">
        <v>21</v>
      </c>
      <c r="C44" s="204"/>
      <c r="D44" s="370">
        <v>1391722466</v>
      </c>
      <c r="E44" s="370">
        <v>6178332763</v>
      </c>
      <c r="F44" s="370">
        <v>195935818</v>
      </c>
      <c r="G44" s="370">
        <v>1571451314</v>
      </c>
      <c r="H44" s="313"/>
      <c r="I44" s="313"/>
      <c r="J44" s="313"/>
      <c r="K44" s="313"/>
      <c r="L44" s="313"/>
      <c r="M44" s="313"/>
      <c r="N44" s="194"/>
    </row>
    <row r="45" spans="1:14" ht="25.5">
      <c r="A45" s="315" t="s">
        <v>334</v>
      </c>
      <c r="B45" s="318" t="s">
        <v>20</v>
      </c>
      <c r="C45" s="203"/>
      <c r="D45" s="367">
        <v>2974663430</v>
      </c>
      <c r="E45" s="367">
        <v>4121978233</v>
      </c>
      <c r="F45" s="367">
        <v>197939216</v>
      </c>
      <c r="G45" s="367">
        <v>412819197</v>
      </c>
      <c r="H45" s="313"/>
      <c r="I45" s="313"/>
      <c r="J45" s="313"/>
      <c r="K45" s="313"/>
      <c r="L45" s="313"/>
      <c r="M45" s="313"/>
      <c r="N45" s="194"/>
    </row>
    <row r="46" spans="1:14" ht="25.5">
      <c r="A46" s="315" t="s">
        <v>335</v>
      </c>
      <c r="B46" s="318" t="s">
        <v>19</v>
      </c>
      <c r="C46" s="203"/>
      <c r="D46" s="367">
        <v>-1582940964</v>
      </c>
      <c r="E46" s="367">
        <v>2056354530</v>
      </c>
      <c r="F46" s="367">
        <v>-2003398</v>
      </c>
      <c r="G46" s="367">
        <v>1158632117</v>
      </c>
      <c r="H46" s="313"/>
      <c r="I46" s="313"/>
      <c r="J46" s="313"/>
      <c r="K46" s="313"/>
      <c r="L46" s="313"/>
      <c r="M46" s="313"/>
      <c r="N46" s="194"/>
    </row>
    <row r="47" spans="1:14" ht="25.5" customHeight="1">
      <c r="A47" s="314" t="s">
        <v>336</v>
      </c>
      <c r="B47" s="317" t="s">
        <v>44</v>
      </c>
      <c r="C47" s="204"/>
      <c r="D47" s="370"/>
      <c r="E47" s="370"/>
      <c r="F47" s="370"/>
      <c r="G47" s="370"/>
      <c r="H47" s="313"/>
      <c r="I47" s="313"/>
      <c r="J47" s="313"/>
      <c r="K47" s="313"/>
      <c r="L47" s="313"/>
      <c r="M47" s="313"/>
      <c r="N47" s="194"/>
    </row>
    <row r="48" spans="1:14" ht="25.5" customHeight="1">
      <c r="A48" s="314" t="s">
        <v>337</v>
      </c>
      <c r="B48" s="317" t="s">
        <v>45</v>
      </c>
      <c r="C48" s="204"/>
      <c r="D48" s="370">
        <v>1391722466</v>
      </c>
      <c r="E48" s="370">
        <v>6178332763</v>
      </c>
      <c r="F48" s="370">
        <v>195935818</v>
      </c>
      <c r="G48" s="370">
        <v>1571451314</v>
      </c>
      <c r="H48" s="313"/>
      <c r="I48" s="313"/>
      <c r="J48" s="313"/>
      <c r="K48" s="313"/>
      <c r="L48" s="313"/>
      <c r="M48" s="313"/>
      <c r="N48" s="194"/>
    </row>
    <row r="49" spans="1:13">
      <c r="A49" s="189"/>
      <c r="B49" s="189"/>
      <c r="C49" s="189"/>
      <c r="D49" s="189"/>
      <c r="E49" s="189"/>
      <c r="F49" s="189"/>
      <c r="G49" s="189"/>
      <c r="I49" s="313"/>
      <c r="J49" s="313"/>
      <c r="K49" s="313"/>
      <c r="L49" s="313">
        <v>0</v>
      </c>
    </row>
    <row r="51" spans="1:13" s="221" customFormat="1">
      <c r="A51" s="213" t="s">
        <v>613</v>
      </c>
      <c r="B51" s="214"/>
      <c r="C51" s="182"/>
      <c r="D51" s="182"/>
      <c r="E51" s="185" t="s">
        <v>614</v>
      </c>
      <c r="F51" s="184"/>
      <c r="G51" s="184"/>
      <c r="H51" s="177"/>
      <c r="I51" s="177"/>
      <c r="J51" s="177"/>
      <c r="K51" s="177"/>
      <c r="L51" s="177"/>
      <c r="M51" s="177"/>
    </row>
    <row r="52" spans="1:13" s="221" customFormat="1">
      <c r="A52" s="214" t="s">
        <v>176</v>
      </c>
      <c r="B52" s="214"/>
      <c r="C52" s="182"/>
      <c r="D52" s="182"/>
      <c r="E52" s="182" t="s">
        <v>177</v>
      </c>
      <c r="F52" s="184"/>
      <c r="G52" s="184"/>
      <c r="H52" s="177"/>
      <c r="I52" s="177"/>
      <c r="J52" s="177"/>
      <c r="K52" s="177"/>
      <c r="L52" s="177"/>
      <c r="M52" s="177"/>
    </row>
    <row r="53" spans="1:13" s="221" customFormat="1">
      <c r="A53" s="214"/>
      <c r="B53" s="214"/>
      <c r="C53" s="182"/>
      <c r="D53" s="182"/>
      <c r="E53" s="182"/>
      <c r="F53" s="184"/>
      <c r="G53" s="184"/>
      <c r="H53" s="177"/>
      <c r="I53" s="177"/>
      <c r="J53" s="177"/>
      <c r="K53" s="177"/>
      <c r="L53" s="177"/>
      <c r="M53" s="177"/>
    </row>
    <row r="54" spans="1:13" s="221" customFormat="1">
      <c r="A54" s="214"/>
      <c r="B54" s="214"/>
      <c r="C54" s="182"/>
      <c r="D54" s="182"/>
      <c r="E54" s="182"/>
      <c r="F54" s="184"/>
      <c r="G54" s="184"/>
      <c r="H54" s="177"/>
      <c r="I54" s="177"/>
      <c r="J54" s="177"/>
      <c r="K54" s="177"/>
      <c r="L54" s="177"/>
      <c r="M54" s="177"/>
    </row>
    <row r="55" spans="1:13" s="221" customFormat="1">
      <c r="A55" s="214"/>
      <c r="B55" s="214"/>
      <c r="C55" s="182"/>
      <c r="D55" s="182"/>
      <c r="E55" s="182"/>
      <c r="F55" s="184"/>
      <c r="G55" s="184"/>
      <c r="H55" s="177"/>
      <c r="I55" s="177"/>
      <c r="J55" s="177"/>
      <c r="K55" s="177"/>
      <c r="L55" s="177"/>
      <c r="M55" s="177"/>
    </row>
    <row r="56" spans="1:13" s="221" customFormat="1">
      <c r="A56" s="214"/>
      <c r="B56" s="214"/>
      <c r="C56" s="182"/>
      <c r="D56" s="182"/>
      <c r="E56" s="182"/>
      <c r="F56" s="184"/>
      <c r="G56" s="184"/>
      <c r="H56" s="177"/>
      <c r="I56" s="177"/>
      <c r="J56" s="177"/>
      <c r="K56" s="177"/>
      <c r="L56" s="177"/>
      <c r="M56" s="177"/>
    </row>
    <row r="57" spans="1:13" s="221" customFormat="1">
      <c r="A57" s="214"/>
      <c r="B57" s="214"/>
      <c r="C57" s="182"/>
      <c r="D57" s="182"/>
      <c r="E57" s="182"/>
      <c r="F57" s="184"/>
      <c r="G57" s="184"/>
      <c r="H57" s="177"/>
      <c r="I57" s="177"/>
      <c r="J57" s="177"/>
      <c r="K57" s="177"/>
      <c r="L57" s="177"/>
      <c r="M57" s="177"/>
    </row>
    <row r="58" spans="1:13" s="221" customFormat="1">
      <c r="A58" s="214"/>
      <c r="B58" s="214"/>
      <c r="C58" s="182"/>
      <c r="D58" s="182"/>
      <c r="E58" s="182"/>
      <c r="F58" s="184"/>
      <c r="G58" s="184"/>
      <c r="H58" s="177"/>
      <c r="I58" s="177"/>
      <c r="J58" s="177"/>
      <c r="K58" s="177"/>
      <c r="L58" s="177"/>
      <c r="M58" s="177"/>
    </row>
    <row r="59" spans="1:13" s="221" customFormat="1">
      <c r="A59" s="216"/>
      <c r="B59" s="216"/>
      <c r="C59" s="182"/>
      <c r="D59" s="182"/>
      <c r="E59" s="187"/>
      <c r="F59" s="319"/>
      <c r="G59" s="184"/>
      <c r="H59" s="177"/>
      <c r="I59" s="177"/>
      <c r="J59" s="177"/>
      <c r="K59" s="177"/>
      <c r="L59" s="177"/>
      <c r="M59" s="177"/>
    </row>
    <row r="60" spans="1:13" s="221" customFormat="1">
      <c r="A60" s="213" t="s">
        <v>236</v>
      </c>
      <c r="B60" s="214"/>
      <c r="C60" s="182"/>
      <c r="D60" s="182"/>
      <c r="E60" s="185" t="s">
        <v>469</v>
      </c>
      <c r="F60" s="184"/>
      <c r="G60" s="184"/>
      <c r="H60" s="177"/>
      <c r="I60" s="177"/>
      <c r="J60" s="177"/>
      <c r="K60" s="177"/>
      <c r="L60" s="177"/>
      <c r="M60" s="177"/>
    </row>
    <row r="61" spans="1:13" s="221" customFormat="1">
      <c r="A61" s="213" t="s">
        <v>598</v>
      </c>
      <c r="B61" s="214"/>
      <c r="C61" s="182"/>
      <c r="D61" s="182"/>
      <c r="E61" s="185"/>
      <c r="F61" s="184"/>
      <c r="G61" s="184"/>
      <c r="H61" s="177"/>
      <c r="I61" s="177"/>
      <c r="J61" s="177"/>
      <c r="K61" s="177"/>
      <c r="L61" s="177"/>
      <c r="M61" s="177"/>
    </row>
    <row r="62" spans="1:13" s="221" customFormat="1">
      <c r="A62" s="177" t="s">
        <v>237</v>
      </c>
      <c r="B62" s="214"/>
      <c r="C62" s="182"/>
      <c r="D62" s="182"/>
      <c r="E62" s="182"/>
      <c r="F62" s="184"/>
      <c r="G62" s="184"/>
      <c r="H62" s="177"/>
      <c r="I62" s="177"/>
      <c r="J62" s="177"/>
      <c r="K62" s="177"/>
      <c r="L62" s="177"/>
      <c r="M62" s="177"/>
    </row>
    <row r="63" spans="1:13">
      <c r="A63" s="191"/>
      <c r="B63" s="191"/>
      <c r="D63" s="177"/>
      <c r="E63" s="190"/>
      <c r="F63" s="177"/>
      <c r="G63" s="177"/>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3" zoomScaleNormal="100" zoomScaleSheetLayoutView="100" workbookViewId="0">
      <selection activeCell="B59" sqref="B59"/>
    </sheetView>
  </sheetViews>
  <sheetFormatPr defaultColWidth="9.140625" defaultRowHeight="12.75"/>
  <cols>
    <col min="1" max="1" width="56" style="177" customWidth="1"/>
    <col min="2" max="2" width="10.28515625" style="177" customWidth="1"/>
    <col min="3" max="3" width="13.42578125" style="177" customWidth="1"/>
    <col min="4" max="4" width="29.85546875" style="177" customWidth="1"/>
    <col min="5" max="5" width="31.28515625" style="177" customWidth="1"/>
    <col min="6" max="6" width="24.5703125" style="193" customWidth="1"/>
    <col min="7" max="7" width="18.5703125" style="194" bestFit="1" customWidth="1"/>
    <col min="8" max="8" width="6" style="177" customWidth="1"/>
    <col min="9" max="10" width="23.85546875" style="177" bestFit="1" customWidth="1"/>
    <col min="11" max="11" width="13.5703125" style="177" bestFit="1" customWidth="1"/>
    <col min="12" max="16384" width="9.140625" style="177"/>
  </cols>
  <sheetData>
    <row r="1" spans="1:9" ht="27" customHeight="1">
      <c r="A1" s="384" t="s">
        <v>234</v>
      </c>
      <c r="B1" s="384"/>
      <c r="C1" s="384"/>
      <c r="D1" s="384"/>
      <c r="E1" s="384"/>
    </row>
    <row r="2" spans="1:9" ht="35.25" customHeight="1">
      <c r="A2" s="385" t="s">
        <v>171</v>
      </c>
      <c r="B2" s="385"/>
      <c r="C2" s="385"/>
      <c r="D2" s="385"/>
      <c r="E2" s="385"/>
    </row>
    <row r="3" spans="1:9">
      <c r="A3" s="386" t="s">
        <v>178</v>
      </c>
      <c r="B3" s="386"/>
      <c r="C3" s="386"/>
      <c r="D3" s="386"/>
      <c r="E3" s="386"/>
    </row>
    <row r="4" spans="1:9" ht="19.5" customHeight="1">
      <c r="A4" s="386"/>
      <c r="B4" s="386"/>
      <c r="C4" s="386"/>
      <c r="D4" s="386"/>
      <c r="E4" s="386"/>
    </row>
    <row r="5" spans="1:9">
      <c r="A5" s="392" t="s">
        <v>628</v>
      </c>
      <c r="B5" s="392"/>
      <c r="C5" s="392"/>
      <c r="D5" s="392"/>
      <c r="E5" s="392"/>
    </row>
    <row r="6" spans="1:9">
      <c r="A6" s="341"/>
      <c r="B6" s="341"/>
      <c r="C6" s="341"/>
      <c r="D6" s="341"/>
      <c r="E6" s="341"/>
    </row>
    <row r="7" spans="1:9" ht="30" customHeight="1">
      <c r="A7" s="339" t="s">
        <v>242</v>
      </c>
      <c r="B7" s="379" t="s">
        <v>468</v>
      </c>
      <c r="C7" s="379"/>
      <c r="D7" s="379"/>
      <c r="E7" s="379"/>
    </row>
    <row r="8" spans="1:9" ht="30" customHeight="1">
      <c r="A8" s="338" t="s">
        <v>241</v>
      </c>
      <c r="B8" s="378" t="s">
        <v>243</v>
      </c>
      <c r="C8" s="378"/>
      <c r="D8" s="378"/>
      <c r="E8" s="378"/>
    </row>
    <row r="9" spans="1:9" ht="30" customHeight="1">
      <c r="A9" s="339" t="s">
        <v>244</v>
      </c>
      <c r="B9" s="379" t="s">
        <v>615</v>
      </c>
      <c r="C9" s="379"/>
      <c r="D9" s="379"/>
      <c r="E9" s="379"/>
    </row>
    <row r="10" spans="1:9" ht="30" customHeight="1">
      <c r="A10" s="338" t="s">
        <v>245</v>
      </c>
      <c r="B10" s="378" t="s">
        <v>641</v>
      </c>
      <c r="C10" s="378"/>
      <c r="D10" s="378"/>
      <c r="E10" s="378"/>
    </row>
    <row r="12" spans="1:9" ht="41.25" customHeight="1">
      <c r="A12" s="189" t="s">
        <v>173</v>
      </c>
      <c r="B12" s="189" t="s">
        <v>174</v>
      </c>
      <c r="C12" s="195" t="s">
        <v>175</v>
      </c>
      <c r="D12" s="195" t="s">
        <v>630</v>
      </c>
      <c r="E12" s="195" t="s">
        <v>631</v>
      </c>
    </row>
    <row r="13" spans="1:9" ht="25.5">
      <c r="A13" s="196" t="s">
        <v>347</v>
      </c>
      <c r="B13" s="197" t="s">
        <v>46</v>
      </c>
      <c r="C13" s="198"/>
      <c r="D13" s="192"/>
      <c r="E13" s="199"/>
    </row>
    <row r="14" spans="1:9" ht="25.5">
      <c r="A14" s="196" t="s">
        <v>348</v>
      </c>
      <c r="B14" s="197" t="s">
        <v>0</v>
      </c>
      <c r="C14" s="200"/>
      <c r="D14" s="199">
        <v>31568048622</v>
      </c>
      <c r="E14" s="199">
        <v>22104322435</v>
      </c>
      <c r="F14" s="178"/>
      <c r="H14" s="178"/>
      <c r="I14" s="178"/>
    </row>
    <row r="15" spans="1:9" ht="25.5">
      <c r="A15" s="201" t="s">
        <v>349</v>
      </c>
      <c r="B15" s="202" t="s">
        <v>47</v>
      </c>
      <c r="C15" s="203"/>
      <c r="D15" s="192">
        <v>26568048622</v>
      </c>
      <c r="E15" s="192">
        <v>17604322435</v>
      </c>
      <c r="F15" s="178"/>
      <c r="H15" s="178"/>
      <c r="I15" s="178"/>
    </row>
    <row r="16" spans="1:9" ht="25.5">
      <c r="A16" s="201" t="s">
        <v>350</v>
      </c>
      <c r="B16" s="202" t="s">
        <v>48</v>
      </c>
      <c r="C16" s="203"/>
      <c r="D16" s="192">
        <v>5000000000</v>
      </c>
      <c r="E16" s="192">
        <v>4500000000</v>
      </c>
      <c r="F16" s="178"/>
      <c r="H16" s="178"/>
      <c r="I16" s="178"/>
    </row>
    <row r="17" spans="1:9" ht="25.5">
      <c r="A17" s="196" t="s">
        <v>351</v>
      </c>
      <c r="B17" s="197" t="s">
        <v>1</v>
      </c>
      <c r="C17" s="204"/>
      <c r="D17" s="365">
        <v>124645105169</v>
      </c>
      <c r="E17" s="365">
        <v>93357076140</v>
      </c>
      <c r="F17" s="178"/>
      <c r="H17" s="178"/>
      <c r="I17" s="178"/>
    </row>
    <row r="18" spans="1:9" ht="25.5">
      <c r="A18" s="201" t="s">
        <v>352</v>
      </c>
      <c r="B18" s="202" t="s">
        <v>2</v>
      </c>
      <c r="C18" s="203"/>
      <c r="D18" s="192">
        <v>124645105169</v>
      </c>
      <c r="E18" s="192">
        <v>93357076140</v>
      </c>
      <c r="F18" s="178"/>
      <c r="H18" s="178"/>
      <c r="I18" s="178"/>
    </row>
    <row r="19" spans="1:9" ht="25.5">
      <c r="A19" s="201" t="s">
        <v>284</v>
      </c>
      <c r="B19" s="202">
        <v>121.1</v>
      </c>
      <c r="C19" s="203"/>
      <c r="D19" s="192">
        <v>106538465000</v>
      </c>
      <c r="E19" s="192">
        <v>61097750000</v>
      </c>
      <c r="F19" s="178"/>
      <c r="H19" s="178"/>
      <c r="I19" s="178"/>
    </row>
    <row r="20" spans="1:9" ht="25.5">
      <c r="A20" s="201" t="s">
        <v>285</v>
      </c>
      <c r="B20" s="202">
        <v>121.2</v>
      </c>
      <c r="C20" s="203"/>
      <c r="D20" s="192">
        <v>18106640169</v>
      </c>
      <c r="E20" s="192">
        <v>32259326140</v>
      </c>
      <c r="F20" s="178"/>
      <c r="H20" s="178"/>
      <c r="I20" s="178"/>
    </row>
    <row r="21" spans="1:9" ht="25.5">
      <c r="A21" s="201" t="s">
        <v>286</v>
      </c>
      <c r="B21" s="202">
        <v>121.3</v>
      </c>
      <c r="C21" s="203"/>
      <c r="D21" s="192"/>
      <c r="E21" s="192"/>
      <c r="F21" s="178"/>
      <c r="H21" s="178"/>
      <c r="I21" s="178"/>
    </row>
    <row r="22" spans="1:9" ht="25.5">
      <c r="A22" s="201" t="s">
        <v>287</v>
      </c>
      <c r="B22" s="202">
        <v>121.4</v>
      </c>
      <c r="C22" s="203"/>
      <c r="D22" s="192"/>
      <c r="E22" s="192"/>
      <c r="F22" s="178"/>
      <c r="H22" s="178"/>
      <c r="I22" s="178"/>
    </row>
    <row r="23" spans="1:9" ht="25.5">
      <c r="A23" s="201" t="s">
        <v>353</v>
      </c>
      <c r="B23" s="202" t="s">
        <v>49</v>
      </c>
      <c r="C23" s="205"/>
      <c r="D23" s="192"/>
      <c r="E23" s="192"/>
      <c r="F23" s="178"/>
      <c r="H23" s="178"/>
      <c r="I23" s="178"/>
    </row>
    <row r="24" spans="1:9" ht="25.5">
      <c r="A24" s="196" t="s">
        <v>354</v>
      </c>
      <c r="B24" s="206" t="s">
        <v>3</v>
      </c>
      <c r="C24" s="200"/>
      <c r="D24" s="365">
        <v>375720929</v>
      </c>
      <c r="E24" s="365">
        <v>4620529522</v>
      </c>
      <c r="F24" s="178"/>
      <c r="H24" s="178"/>
      <c r="I24" s="178"/>
    </row>
    <row r="25" spans="1:9" ht="25.5">
      <c r="A25" s="201" t="s">
        <v>355</v>
      </c>
      <c r="B25" s="202" t="s">
        <v>4</v>
      </c>
      <c r="C25" s="205"/>
      <c r="D25" s="192"/>
      <c r="E25" s="192">
        <v>4037300000</v>
      </c>
      <c r="F25" s="178"/>
      <c r="H25" s="178"/>
      <c r="I25" s="178"/>
    </row>
    <row r="26" spans="1:9" ht="25.5">
      <c r="A26" s="201" t="s">
        <v>356</v>
      </c>
      <c r="B26" s="207" t="s">
        <v>246</v>
      </c>
      <c r="C26" s="205"/>
      <c r="D26" s="192"/>
      <c r="E26" s="192"/>
      <c r="F26" s="178"/>
      <c r="H26" s="178"/>
      <c r="I26" s="178"/>
    </row>
    <row r="27" spans="1:9" ht="25.5">
      <c r="A27" s="201" t="s">
        <v>357</v>
      </c>
      <c r="B27" s="202" t="s">
        <v>50</v>
      </c>
      <c r="C27" s="203"/>
      <c r="D27" s="192">
        <v>375720929</v>
      </c>
      <c r="E27" s="192">
        <v>583229522</v>
      </c>
      <c r="F27" s="178"/>
      <c r="H27" s="178"/>
      <c r="I27" s="178"/>
    </row>
    <row r="28" spans="1:9" ht="25.5">
      <c r="A28" s="201" t="s">
        <v>358</v>
      </c>
      <c r="B28" s="202" t="s">
        <v>51</v>
      </c>
      <c r="C28" s="203"/>
      <c r="D28" s="192"/>
      <c r="E28" s="192"/>
      <c r="F28" s="178"/>
      <c r="H28" s="178"/>
      <c r="I28" s="178"/>
    </row>
    <row r="29" spans="1:9" ht="42" customHeight="1">
      <c r="A29" s="201" t="s">
        <v>359</v>
      </c>
      <c r="B29" s="202" t="s">
        <v>247</v>
      </c>
      <c r="C29" s="203"/>
      <c r="D29" s="192"/>
      <c r="E29" s="192"/>
      <c r="F29" s="178"/>
      <c r="H29" s="178"/>
      <c r="I29" s="178"/>
    </row>
    <row r="30" spans="1:9" ht="25.5">
      <c r="A30" s="201" t="s">
        <v>360</v>
      </c>
      <c r="B30" s="202" t="s">
        <v>52</v>
      </c>
      <c r="C30" s="203"/>
      <c r="D30" s="192">
        <v>375720929</v>
      </c>
      <c r="E30" s="192">
        <v>583229522</v>
      </c>
      <c r="F30" s="178"/>
      <c r="H30" s="178"/>
      <c r="I30" s="178"/>
    </row>
    <row r="31" spans="1:9" ht="25.5">
      <c r="A31" s="201" t="s">
        <v>361</v>
      </c>
      <c r="B31" s="202" t="s">
        <v>53</v>
      </c>
      <c r="C31" s="203"/>
      <c r="D31" s="192"/>
      <c r="E31" s="192"/>
      <c r="F31" s="178"/>
      <c r="H31" s="178"/>
      <c r="I31" s="178"/>
    </row>
    <row r="32" spans="1:9" ht="25.5">
      <c r="A32" s="201" t="s">
        <v>362</v>
      </c>
      <c r="B32" s="202" t="s">
        <v>54</v>
      </c>
      <c r="C32" s="203"/>
      <c r="D32" s="192"/>
      <c r="E32" s="192"/>
      <c r="F32" s="178"/>
      <c r="H32" s="178"/>
      <c r="I32" s="178"/>
    </row>
    <row r="33" spans="1:9" ht="25.5">
      <c r="A33" s="196" t="s">
        <v>363</v>
      </c>
      <c r="B33" s="197" t="s">
        <v>55</v>
      </c>
      <c r="C33" s="204"/>
      <c r="D33" s="366">
        <v>156588874720</v>
      </c>
      <c r="E33" s="366">
        <v>120081928097</v>
      </c>
      <c r="F33" s="178"/>
      <c r="H33" s="178"/>
      <c r="I33" s="178"/>
    </row>
    <row r="34" spans="1:9" ht="25.5">
      <c r="A34" s="196" t="s">
        <v>364</v>
      </c>
      <c r="B34" s="197" t="s">
        <v>56</v>
      </c>
      <c r="C34" s="204"/>
      <c r="D34" s="192"/>
      <c r="E34" s="192"/>
      <c r="F34" s="178"/>
      <c r="H34" s="178"/>
      <c r="I34" s="178"/>
    </row>
    <row r="35" spans="1:9" ht="25.5">
      <c r="A35" s="201" t="s">
        <v>365</v>
      </c>
      <c r="B35" s="202" t="s">
        <v>6</v>
      </c>
      <c r="C35" s="203"/>
      <c r="D35" s="192"/>
      <c r="E35" s="192"/>
      <c r="F35" s="178"/>
      <c r="H35" s="178"/>
      <c r="I35" s="178"/>
    </row>
    <row r="36" spans="1:9" ht="25.5">
      <c r="A36" s="201" t="s">
        <v>366</v>
      </c>
      <c r="B36" s="202" t="s">
        <v>7</v>
      </c>
      <c r="C36" s="203"/>
      <c r="D36" s="192">
        <v>5573580000</v>
      </c>
      <c r="E36" s="192">
        <v>9221130000</v>
      </c>
      <c r="F36" s="178"/>
      <c r="H36" s="178"/>
      <c r="I36" s="178"/>
    </row>
    <row r="37" spans="1:9" ht="51">
      <c r="A37" s="201" t="s">
        <v>367</v>
      </c>
      <c r="B37" s="202" t="s">
        <v>57</v>
      </c>
      <c r="C37" s="203"/>
      <c r="D37" s="192">
        <v>63259545</v>
      </c>
      <c r="E37" s="192">
        <v>43027398</v>
      </c>
      <c r="F37" s="178"/>
      <c r="H37" s="178"/>
      <c r="I37" s="178"/>
    </row>
    <row r="38" spans="1:9" ht="25.5">
      <c r="A38" s="201" t="s">
        <v>368</v>
      </c>
      <c r="B38" s="202" t="s">
        <v>8</v>
      </c>
      <c r="C38" s="203"/>
      <c r="D38" s="367">
        <v>8029334</v>
      </c>
      <c r="E38" s="367">
        <v>1398151</v>
      </c>
      <c r="F38" s="178"/>
      <c r="H38" s="178"/>
      <c r="I38" s="178"/>
    </row>
    <row r="39" spans="1:9" ht="25.5">
      <c r="A39" s="201" t="s">
        <v>369</v>
      </c>
      <c r="B39" s="202" t="s">
        <v>9</v>
      </c>
      <c r="C39" s="203"/>
      <c r="D39" s="192"/>
      <c r="E39" s="192"/>
      <c r="F39" s="178"/>
      <c r="H39" s="178"/>
      <c r="I39" s="178"/>
    </row>
    <row r="40" spans="1:9" ht="25.5">
      <c r="A40" s="201" t="s">
        <v>370</v>
      </c>
      <c r="B40" s="202" t="s">
        <v>58</v>
      </c>
      <c r="C40" s="203"/>
      <c r="D40" s="192">
        <v>90937812</v>
      </c>
      <c r="E40" s="192">
        <v>86696602</v>
      </c>
      <c r="F40" s="178"/>
      <c r="H40" s="178"/>
      <c r="I40" s="178"/>
    </row>
    <row r="41" spans="1:9" ht="25.5">
      <c r="A41" s="201" t="s">
        <v>371</v>
      </c>
      <c r="B41" s="202" t="s">
        <v>59</v>
      </c>
      <c r="C41" s="203"/>
      <c r="D41" s="192">
        <v>1506565511</v>
      </c>
      <c r="E41" s="192">
        <v>882620543</v>
      </c>
      <c r="F41" s="178"/>
      <c r="H41" s="178"/>
      <c r="I41" s="178"/>
    </row>
    <row r="42" spans="1:9" ht="25.5">
      <c r="A42" s="201" t="s">
        <v>372</v>
      </c>
      <c r="B42" s="202" t="s">
        <v>10</v>
      </c>
      <c r="C42" s="203"/>
      <c r="D42" s="192">
        <v>5550775</v>
      </c>
      <c r="E42" s="192">
        <v>2399877</v>
      </c>
      <c r="F42" s="178"/>
      <c r="H42" s="178"/>
      <c r="I42" s="178"/>
    </row>
    <row r="43" spans="1:9" ht="25.5">
      <c r="A43" s="201" t="s">
        <v>373</v>
      </c>
      <c r="B43" s="202" t="s">
        <v>60</v>
      </c>
      <c r="C43" s="203"/>
      <c r="D43" s="192">
        <v>186523514</v>
      </c>
      <c r="E43" s="192">
        <v>151652592</v>
      </c>
      <c r="F43" s="178"/>
      <c r="H43" s="178"/>
      <c r="I43" s="178"/>
    </row>
    <row r="44" spans="1:9" ht="25.5">
      <c r="A44" s="201" t="s">
        <v>374</v>
      </c>
      <c r="B44" s="202" t="s">
        <v>61</v>
      </c>
      <c r="C44" s="203"/>
      <c r="D44" s="192"/>
      <c r="E44" s="192"/>
      <c r="F44" s="178"/>
      <c r="H44" s="178"/>
      <c r="I44" s="178"/>
    </row>
    <row r="45" spans="1:9" ht="25.5">
      <c r="A45" s="196" t="s">
        <v>375</v>
      </c>
      <c r="B45" s="197" t="s">
        <v>5</v>
      </c>
      <c r="C45" s="204"/>
      <c r="D45" s="365">
        <v>7434446491</v>
      </c>
      <c r="E45" s="365">
        <v>10388925163</v>
      </c>
      <c r="F45" s="178"/>
      <c r="H45" s="178"/>
      <c r="I45" s="178"/>
    </row>
    <row r="46" spans="1:9" ht="38.25">
      <c r="A46" s="196" t="s">
        <v>376</v>
      </c>
      <c r="B46" s="197" t="s">
        <v>11</v>
      </c>
      <c r="C46" s="204"/>
      <c r="D46" s="365">
        <v>149154428229</v>
      </c>
      <c r="E46" s="365">
        <v>109693002934</v>
      </c>
      <c r="F46" s="178"/>
      <c r="H46" s="178"/>
      <c r="I46" s="178"/>
    </row>
    <row r="47" spans="1:9" ht="25.5">
      <c r="A47" s="201" t="s">
        <v>377</v>
      </c>
      <c r="B47" s="202" t="s">
        <v>12</v>
      </c>
      <c r="C47" s="203"/>
      <c r="D47" s="192">
        <v>103935344200</v>
      </c>
      <c r="E47" s="192">
        <v>77191660300</v>
      </c>
      <c r="F47" s="178"/>
      <c r="H47" s="178"/>
      <c r="I47" s="178"/>
    </row>
    <row r="48" spans="1:9" ht="25.5">
      <c r="A48" s="201" t="s">
        <v>378</v>
      </c>
      <c r="B48" s="202" t="s">
        <v>13</v>
      </c>
      <c r="C48" s="203"/>
      <c r="D48" s="192">
        <v>1617865105100</v>
      </c>
      <c r="E48" s="192">
        <v>1585341203600</v>
      </c>
      <c r="F48" s="178"/>
      <c r="H48" s="178"/>
      <c r="I48" s="178"/>
    </row>
    <row r="49" spans="1:9" ht="25.5">
      <c r="A49" s="201" t="s">
        <v>379</v>
      </c>
      <c r="B49" s="202" t="s">
        <v>62</v>
      </c>
      <c r="C49" s="203"/>
      <c r="D49" s="192">
        <v>-1513929760900</v>
      </c>
      <c r="E49" s="192">
        <v>-1508149543300</v>
      </c>
      <c r="F49" s="178"/>
      <c r="H49" s="178"/>
      <c r="I49" s="178"/>
    </row>
    <row r="50" spans="1:9" ht="25.5">
      <c r="A50" s="201" t="s">
        <v>380</v>
      </c>
      <c r="B50" s="202" t="s">
        <v>63</v>
      </c>
      <c r="C50" s="203"/>
      <c r="D50" s="192">
        <v>15976708942</v>
      </c>
      <c r="E50" s="192">
        <v>4650690013</v>
      </c>
      <c r="F50" s="178"/>
      <c r="H50" s="178"/>
      <c r="I50" s="178"/>
    </row>
    <row r="51" spans="1:9" ht="25.5">
      <c r="A51" s="201" t="s">
        <v>381</v>
      </c>
      <c r="B51" s="202" t="s">
        <v>14</v>
      </c>
      <c r="C51" s="203"/>
      <c r="D51" s="192">
        <v>29242375087</v>
      </c>
      <c r="E51" s="192">
        <v>27850652621</v>
      </c>
      <c r="F51" s="178"/>
      <c r="H51" s="178"/>
      <c r="I51" s="178"/>
    </row>
    <row r="52" spans="1:9" ht="38.25">
      <c r="A52" s="196" t="s">
        <v>382</v>
      </c>
      <c r="B52" s="197" t="s">
        <v>15</v>
      </c>
      <c r="C52" s="204"/>
      <c r="D52" s="368">
        <v>14350.69</v>
      </c>
      <c r="E52" s="368">
        <v>14210.47</v>
      </c>
      <c r="F52" s="178"/>
      <c r="H52" s="178"/>
      <c r="I52" s="178"/>
    </row>
    <row r="53" spans="1:9" ht="25.5">
      <c r="A53" s="196" t="s">
        <v>383</v>
      </c>
      <c r="B53" s="197" t="s">
        <v>64</v>
      </c>
      <c r="C53" s="204"/>
      <c r="D53" s="192"/>
      <c r="E53" s="192"/>
      <c r="F53" s="178"/>
      <c r="H53" s="178"/>
      <c r="I53" s="178"/>
    </row>
    <row r="54" spans="1:9" ht="28.5" customHeight="1">
      <c r="A54" s="201" t="s">
        <v>384</v>
      </c>
      <c r="B54" s="202" t="s">
        <v>65</v>
      </c>
      <c r="C54" s="203"/>
      <c r="D54" s="192"/>
      <c r="E54" s="192"/>
      <c r="F54" s="178"/>
      <c r="H54" s="178"/>
      <c r="I54" s="178"/>
    </row>
    <row r="55" spans="1:9" ht="38.25">
      <c r="A55" s="201" t="s">
        <v>385</v>
      </c>
      <c r="B55" s="202" t="s">
        <v>66</v>
      </c>
      <c r="C55" s="203"/>
      <c r="D55" s="192"/>
      <c r="E55" s="192"/>
      <c r="F55" s="178"/>
      <c r="H55" s="178"/>
      <c r="I55" s="178"/>
    </row>
    <row r="56" spans="1:9" ht="29.25" customHeight="1">
      <c r="A56" s="196" t="s">
        <v>386</v>
      </c>
      <c r="B56" s="197" t="s">
        <v>67</v>
      </c>
      <c r="C56" s="204"/>
      <c r="D56" s="192"/>
      <c r="E56" s="192"/>
      <c r="F56" s="178"/>
      <c r="H56" s="178"/>
      <c r="I56" s="178"/>
    </row>
    <row r="57" spans="1:9" ht="25.5">
      <c r="A57" s="201" t="s">
        <v>387</v>
      </c>
      <c r="B57" s="202" t="s">
        <v>68</v>
      </c>
      <c r="C57" s="203"/>
      <c r="D57" s="192"/>
      <c r="E57" s="192"/>
      <c r="F57" s="178"/>
      <c r="H57" s="178"/>
      <c r="I57" s="178"/>
    </row>
    <row r="58" spans="1:9" ht="25.5">
      <c r="A58" s="201" t="s">
        <v>388</v>
      </c>
      <c r="B58" s="202" t="s">
        <v>69</v>
      </c>
      <c r="C58" s="203"/>
      <c r="D58" s="192"/>
      <c r="E58" s="192"/>
      <c r="F58" s="178"/>
      <c r="H58" s="178"/>
      <c r="I58" s="178"/>
    </row>
    <row r="59" spans="1:9" ht="25.5">
      <c r="A59" s="201" t="s">
        <v>389</v>
      </c>
      <c r="B59" s="202" t="s">
        <v>70</v>
      </c>
      <c r="C59" s="203"/>
      <c r="D59" s="192"/>
      <c r="E59" s="192"/>
      <c r="F59" s="178"/>
      <c r="H59" s="178"/>
      <c r="I59" s="178"/>
    </row>
    <row r="60" spans="1:9" ht="25.5">
      <c r="A60" s="201" t="s">
        <v>390</v>
      </c>
      <c r="B60" s="202" t="s">
        <v>71</v>
      </c>
      <c r="C60" s="203"/>
      <c r="D60" s="369">
        <v>10393534.42</v>
      </c>
      <c r="E60" s="369">
        <v>7719166.0300000003</v>
      </c>
      <c r="F60" s="178"/>
      <c r="H60" s="178"/>
      <c r="I60" s="178"/>
    </row>
    <row r="61" spans="1:9">
      <c r="A61" s="208"/>
      <c r="B61" s="209"/>
      <c r="C61" s="189"/>
      <c r="D61" s="210"/>
      <c r="E61" s="210"/>
    </row>
    <row r="62" spans="1:9">
      <c r="A62" s="211"/>
      <c r="B62" s="340"/>
      <c r="C62" s="340"/>
      <c r="D62" s="212"/>
      <c r="E62" s="212"/>
    </row>
    <row r="63" spans="1:9">
      <c r="A63" s="213" t="s">
        <v>613</v>
      </c>
      <c r="B63" s="214"/>
      <c r="C63" s="182"/>
      <c r="D63" s="185" t="s">
        <v>614</v>
      </c>
      <c r="E63" s="185"/>
    </row>
    <row r="64" spans="1:9">
      <c r="A64" s="215" t="s">
        <v>176</v>
      </c>
      <c r="B64" s="214"/>
      <c r="C64" s="182"/>
      <c r="D64" s="186" t="s">
        <v>177</v>
      </c>
      <c r="E64" s="186"/>
    </row>
    <row r="65" spans="1:5">
      <c r="A65" s="214"/>
      <c r="B65" s="214"/>
      <c r="C65" s="182"/>
      <c r="D65" s="182"/>
      <c r="E65" s="182"/>
    </row>
    <row r="66" spans="1:5">
      <c r="A66" s="214"/>
      <c r="B66" s="214"/>
      <c r="C66" s="182"/>
      <c r="D66" s="182"/>
      <c r="E66" s="182"/>
    </row>
    <row r="67" spans="1:5">
      <c r="A67" s="214"/>
      <c r="B67" s="214"/>
      <c r="C67" s="182"/>
      <c r="D67" s="182"/>
      <c r="E67" s="182"/>
    </row>
    <row r="68" spans="1:5">
      <c r="A68" s="214"/>
      <c r="B68" s="214"/>
      <c r="C68" s="182"/>
      <c r="D68" s="182"/>
      <c r="E68" s="182"/>
    </row>
    <row r="69" spans="1:5">
      <c r="A69" s="214"/>
      <c r="B69" s="214"/>
      <c r="C69" s="182"/>
      <c r="D69" s="182"/>
      <c r="E69" s="182"/>
    </row>
    <row r="70" spans="1:5">
      <c r="A70" s="214"/>
      <c r="B70" s="214"/>
      <c r="C70" s="182"/>
      <c r="D70" s="182"/>
      <c r="E70" s="182"/>
    </row>
    <row r="71" spans="1:5">
      <c r="A71" s="216"/>
      <c r="B71" s="216"/>
      <c r="C71" s="182"/>
      <c r="D71" s="187"/>
      <c r="E71" s="187"/>
    </row>
    <row r="72" spans="1:5">
      <c r="A72" s="213" t="s">
        <v>236</v>
      </c>
      <c r="B72" s="214"/>
      <c r="C72" s="182"/>
      <c r="D72" s="217" t="s">
        <v>469</v>
      </c>
      <c r="E72" s="185"/>
    </row>
    <row r="73" spans="1:5">
      <c r="A73" s="213" t="s">
        <v>598</v>
      </c>
      <c r="B73" s="214"/>
      <c r="C73" s="182"/>
      <c r="D73" s="185"/>
      <c r="E73" s="185"/>
    </row>
    <row r="74" spans="1:5">
      <c r="A74" s="177" t="s">
        <v>237</v>
      </c>
      <c r="B74" s="214"/>
      <c r="C74" s="182"/>
      <c r="D74" s="182"/>
      <c r="E74" s="182"/>
    </row>
    <row r="75" spans="1:5">
      <c r="A75" s="191"/>
      <c r="B75" s="191"/>
      <c r="E75" s="190"/>
    </row>
    <row r="76" spans="1:5">
      <c r="A76" s="191"/>
      <c r="B76" s="191"/>
      <c r="E76" s="190"/>
    </row>
    <row r="77" spans="1:5">
      <c r="A77" s="391"/>
      <c r="B77" s="391"/>
      <c r="C77" s="218"/>
      <c r="D77" s="391"/>
      <c r="E77" s="391"/>
    </row>
    <row r="78" spans="1:5">
      <c r="A78" s="389"/>
      <c r="B78" s="389"/>
      <c r="C78" s="219"/>
      <c r="D78" s="389"/>
      <c r="E78" s="389"/>
    </row>
    <row r="79" spans="1:5" ht="13.15" customHeight="1">
      <c r="A79" s="390"/>
      <c r="B79" s="390"/>
      <c r="C79" s="220"/>
      <c r="D79" s="388"/>
      <c r="E79" s="38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61" zoomScaleNormal="100" zoomScaleSheetLayoutView="100" workbookViewId="0">
      <selection activeCell="I17" sqref="I17"/>
    </sheetView>
  </sheetViews>
  <sheetFormatPr defaultColWidth="9.140625" defaultRowHeight="12.75"/>
  <cols>
    <col min="1" max="1" width="9.28515625" style="221" bestFit="1" customWidth="1"/>
    <col min="2" max="2" width="50" style="221" customWidth="1"/>
    <col min="3" max="3" width="13.5703125" style="221" customWidth="1"/>
    <col min="4" max="4" width="22.5703125" style="188" customWidth="1"/>
    <col min="5" max="5" width="22" style="188" customWidth="1"/>
    <col min="6" max="6" width="23.5703125" style="224" customWidth="1"/>
    <col min="7" max="7" width="9.140625" style="177" customWidth="1"/>
    <col min="8" max="8" width="16.140625" style="177" bestFit="1" customWidth="1"/>
    <col min="9" max="9" width="13.5703125" style="177" bestFit="1" customWidth="1"/>
    <col min="10" max="10" width="14.140625" style="177" bestFit="1" customWidth="1"/>
    <col min="11" max="16384" width="9.140625" style="221"/>
  </cols>
  <sheetData>
    <row r="1" spans="1:6" ht="23.25" customHeight="1">
      <c r="A1" s="384" t="s">
        <v>531</v>
      </c>
      <c r="B1" s="384"/>
      <c r="C1" s="384"/>
      <c r="D1" s="384"/>
      <c r="E1" s="384"/>
      <c r="F1" s="384"/>
    </row>
    <row r="2" spans="1:6" ht="25.5" customHeight="1">
      <c r="A2" s="385" t="s">
        <v>532</v>
      </c>
      <c r="B2" s="385"/>
      <c r="C2" s="385"/>
      <c r="D2" s="385"/>
      <c r="E2" s="385"/>
      <c r="F2" s="385"/>
    </row>
    <row r="3" spans="1:6" ht="15" customHeight="1">
      <c r="A3" s="386" t="s">
        <v>279</v>
      </c>
      <c r="B3" s="386"/>
      <c r="C3" s="386"/>
      <c r="D3" s="386"/>
      <c r="E3" s="386"/>
      <c r="F3" s="386"/>
    </row>
    <row r="4" spans="1:6">
      <c r="A4" s="386"/>
      <c r="B4" s="386"/>
      <c r="C4" s="386"/>
      <c r="D4" s="386"/>
      <c r="E4" s="386"/>
      <c r="F4" s="386"/>
    </row>
    <row r="5" spans="1:6">
      <c r="A5" s="392" t="s">
        <v>629</v>
      </c>
      <c r="B5" s="392"/>
      <c r="C5" s="392"/>
      <c r="D5" s="392"/>
      <c r="E5" s="392"/>
      <c r="F5" s="392"/>
    </row>
    <row r="6" spans="1:6">
      <c r="A6" s="341"/>
      <c r="B6" s="341"/>
      <c r="C6" s="341"/>
      <c r="D6" s="341"/>
      <c r="E6" s="341"/>
      <c r="F6" s="222"/>
    </row>
    <row r="7" spans="1:6" ht="30" customHeight="1">
      <c r="A7" s="379" t="s">
        <v>244</v>
      </c>
      <c r="B7" s="379"/>
      <c r="C7" s="379" t="s">
        <v>615</v>
      </c>
      <c r="D7" s="379"/>
      <c r="E7" s="379"/>
      <c r="F7" s="379"/>
    </row>
    <row r="8" spans="1:6" ht="30" customHeight="1">
      <c r="A8" s="379" t="s">
        <v>242</v>
      </c>
      <c r="B8" s="379"/>
      <c r="C8" s="379" t="s">
        <v>468</v>
      </c>
      <c r="D8" s="379"/>
      <c r="E8" s="379"/>
      <c r="F8" s="379"/>
    </row>
    <row r="9" spans="1:6" ht="30" customHeight="1">
      <c r="A9" s="378" t="s">
        <v>241</v>
      </c>
      <c r="B9" s="378"/>
      <c r="C9" s="378" t="s">
        <v>243</v>
      </c>
      <c r="D9" s="378"/>
      <c r="E9" s="378"/>
      <c r="F9" s="378"/>
    </row>
    <row r="10" spans="1:6" ht="30" customHeight="1">
      <c r="A10" s="378" t="s">
        <v>245</v>
      </c>
      <c r="B10" s="378"/>
      <c r="C10" s="378" t="s">
        <v>641</v>
      </c>
      <c r="D10" s="378"/>
      <c r="E10" s="378"/>
      <c r="F10" s="378"/>
    </row>
    <row r="11" spans="1:6" ht="19.5" customHeight="1">
      <c r="A11" s="338"/>
      <c r="B11" s="338"/>
      <c r="C11" s="338"/>
      <c r="D11" s="338"/>
      <c r="E11" s="338"/>
      <c r="F11" s="338"/>
    </row>
    <row r="12" spans="1:6" ht="21.75" customHeight="1">
      <c r="A12" s="223" t="s">
        <v>280</v>
      </c>
    </row>
    <row r="13" spans="1:6" ht="53.25" customHeight="1">
      <c r="A13" s="225" t="s">
        <v>197</v>
      </c>
      <c r="B13" s="225" t="s">
        <v>198</v>
      </c>
      <c r="C13" s="225" t="s">
        <v>199</v>
      </c>
      <c r="D13" s="195" t="s">
        <v>303</v>
      </c>
      <c r="E13" s="226" t="s">
        <v>304</v>
      </c>
      <c r="F13" s="227" t="s">
        <v>232</v>
      </c>
    </row>
    <row r="14" spans="1:6" s="177" customFormat="1" ht="25.5">
      <c r="A14" s="228" t="s">
        <v>46</v>
      </c>
      <c r="B14" s="229" t="s">
        <v>248</v>
      </c>
      <c r="C14" s="230" t="s">
        <v>88</v>
      </c>
      <c r="D14" s="231"/>
      <c r="E14" s="232"/>
      <c r="F14" s="233"/>
    </row>
    <row r="15" spans="1:6" s="177" customFormat="1" ht="25.5">
      <c r="A15" s="228" t="s">
        <v>89</v>
      </c>
      <c r="B15" s="230" t="s">
        <v>391</v>
      </c>
      <c r="C15" s="230" t="s">
        <v>90</v>
      </c>
      <c r="D15" s="359">
        <v>31568048622</v>
      </c>
      <c r="E15" s="359">
        <v>22104322435</v>
      </c>
      <c r="F15" s="360">
        <v>1.3395382540240015</v>
      </c>
    </row>
    <row r="16" spans="1:6" s="177" customFormat="1" ht="25.5">
      <c r="A16" s="228"/>
      <c r="B16" s="234" t="s">
        <v>533</v>
      </c>
      <c r="C16" s="230" t="s">
        <v>91</v>
      </c>
      <c r="D16" s="359">
        <v>5000000000</v>
      </c>
      <c r="E16" s="359">
        <v>4500000000</v>
      </c>
      <c r="F16" s="360">
        <v>0.25641025641025639</v>
      </c>
    </row>
    <row r="17" spans="1:10" s="177" customFormat="1" ht="25.5">
      <c r="A17" s="228"/>
      <c r="B17" s="234" t="s">
        <v>392</v>
      </c>
      <c r="C17" s="230" t="s">
        <v>92</v>
      </c>
      <c r="D17" s="359">
        <v>26568048622</v>
      </c>
      <c r="E17" s="359">
        <v>17604322435</v>
      </c>
      <c r="F17" s="360">
        <v>6.5336099409389767</v>
      </c>
    </row>
    <row r="18" spans="1:10" s="177" customFormat="1" ht="25.5">
      <c r="A18" s="228" t="s">
        <v>93</v>
      </c>
      <c r="B18" s="230" t="s">
        <v>394</v>
      </c>
      <c r="C18" s="230" t="s">
        <v>94</v>
      </c>
      <c r="D18" s="359">
        <v>124645105169</v>
      </c>
      <c r="E18" s="359">
        <v>93357076140</v>
      </c>
      <c r="F18" s="360">
        <v>10.166764420390455</v>
      </c>
    </row>
    <row r="19" spans="1:10" s="177" customFormat="1" ht="25.5">
      <c r="A19" s="228"/>
      <c r="B19" s="234" t="s">
        <v>395</v>
      </c>
      <c r="C19" s="230" t="s">
        <v>95</v>
      </c>
      <c r="D19" s="361">
        <v>106538465000</v>
      </c>
      <c r="E19" s="361">
        <v>61097750000</v>
      </c>
      <c r="F19" s="360" t="s">
        <v>643</v>
      </c>
    </row>
    <row r="20" spans="1:10" s="177" customFormat="1" ht="25.5">
      <c r="A20" s="228"/>
      <c r="B20" s="234" t="s">
        <v>396</v>
      </c>
      <c r="C20" s="230" t="s">
        <v>96</v>
      </c>
      <c r="D20" s="359">
        <v>18106640169</v>
      </c>
      <c r="E20" s="359">
        <v>32259326140</v>
      </c>
      <c r="F20" s="360">
        <v>1.4768806588386201</v>
      </c>
    </row>
    <row r="21" spans="1:10" s="177" customFormat="1" ht="25.5">
      <c r="A21" s="228"/>
      <c r="B21" s="234" t="s">
        <v>397</v>
      </c>
      <c r="C21" s="230" t="s">
        <v>179</v>
      </c>
      <c r="D21" s="359"/>
      <c r="E21" s="359"/>
      <c r="F21" s="360"/>
    </row>
    <row r="22" spans="1:10" s="177" customFormat="1" ht="25.5">
      <c r="A22" s="228"/>
      <c r="B22" s="234" t="s">
        <v>288</v>
      </c>
      <c r="C22" s="230" t="s">
        <v>180</v>
      </c>
      <c r="D22" s="361"/>
      <c r="E22" s="361"/>
      <c r="F22" s="360"/>
    </row>
    <row r="23" spans="1:10" s="177" customFormat="1" ht="25.5">
      <c r="A23" s="228" t="s">
        <v>97</v>
      </c>
      <c r="B23" s="234" t="s">
        <v>563</v>
      </c>
      <c r="C23" s="230"/>
      <c r="D23" s="361"/>
      <c r="E23" s="361"/>
      <c r="F23" s="360"/>
    </row>
    <row r="24" spans="1:10" s="177" customFormat="1" ht="25.5">
      <c r="A24" s="228" t="s">
        <v>99</v>
      </c>
      <c r="B24" s="230" t="s">
        <v>398</v>
      </c>
      <c r="C24" s="230" t="s">
        <v>98</v>
      </c>
      <c r="D24" s="359">
        <v>372844217</v>
      </c>
      <c r="E24" s="359">
        <v>580295275</v>
      </c>
      <c r="F24" s="360">
        <v>1.5312865253283505</v>
      </c>
    </row>
    <row r="25" spans="1:10" s="177" customFormat="1" ht="25.5">
      <c r="A25" s="228" t="s">
        <v>101</v>
      </c>
      <c r="B25" s="230" t="s">
        <v>399</v>
      </c>
      <c r="C25" s="230" t="s">
        <v>100</v>
      </c>
      <c r="D25" s="359">
        <v>2876712</v>
      </c>
      <c r="E25" s="359">
        <v>2934247</v>
      </c>
      <c r="F25" s="360">
        <v>5.2473755980705451E-2</v>
      </c>
    </row>
    <row r="26" spans="1:10" s="177" customFormat="1" ht="25.5">
      <c r="A26" s="228" t="s">
        <v>103</v>
      </c>
      <c r="B26" s="230" t="s">
        <v>562</v>
      </c>
      <c r="C26" s="230"/>
      <c r="D26" s="361"/>
      <c r="E26" s="361"/>
      <c r="F26" s="360"/>
    </row>
    <row r="27" spans="1:10" s="177" customFormat="1" ht="25.5">
      <c r="A27" s="228" t="s">
        <v>105</v>
      </c>
      <c r="B27" s="230" t="s">
        <v>400</v>
      </c>
      <c r="C27" s="230" t="s">
        <v>102</v>
      </c>
      <c r="D27" s="361"/>
      <c r="E27" s="361">
        <v>4037300000</v>
      </c>
      <c r="F27" s="360"/>
    </row>
    <row r="28" spans="1:10" s="177" customFormat="1" ht="25.5">
      <c r="A28" s="228" t="s">
        <v>107</v>
      </c>
      <c r="B28" s="230" t="s">
        <v>401</v>
      </c>
      <c r="C28" s="230" t="s">
        <v>104</v>
      </c>
      <c r="D28" s="361"/>
      <c r="E28" s="361"/>
      <c r="F28" s="360"/>
    </row>
    <row r="29" spans="1:10" s="177" customFormat="1" ht="25.5">
      <c r="A29" s="228" t="s">
        <v>534</v>
      </c>
      <c r="B29" s="230" t="s">
        <v>402</v>
      </c>
      <c r="C29" s="230" t="s">
        <v>106</v>
      </c>
      <c r="D29" s="361"/>
      <c r="E29" s="361"/>
      <c r="F29" s="360"/>
    </row>
    <row r="30" spans="1:10" s="179" customFormat="1" ht="25.5">
      <c r="A30" s="235" t="s">
        <v>535</v>
      </c>
      <c r="B30" s="229" t="s">
        <v>249</v>
      </c>
      <c r="C30" s="229" t="s">
        <v>108</v>
      </c>
      <c r="D30" s="362">
        <v>156588874720</v>
      </c>
      <c r="E30" s="362">
        <v>120081928097</v>
      </c>
      <c r="F30" s="363">
        <v>4.3252580729875136</v>
      </c>
      <c r="G30" s="177"/>
      <c r="H30" s="177"/>
      <c r="I30" s="177"/>
      <c r="J30" s="177"/>
    </row>
    <row r="31" spans="1:10" s="177" customFormat="1" ht="25.5">
      <c r="A31" s="235" t="s">
        <v>56</v>
      </c>
      <c r="B31" s="229" t="s">
        <v>250</v>
      </c>
      <c r="C31" s="230" t="s">
        <v>109</v>
      </c>
      <c r="D31" s="361"/>
      <c r="E31" s="361"/>
      <c r="F31" s="360" t="s">
        <v>643</v>
      </c>
    </row>
    <row r="32" spans="1:10" s="177" customFormat="1" ht="38.25">
      <c r="A32" s="235" t="s">
        <v>110</v>
      </c>
      <c r="B32" s="229" t="s">
        <v>536</v>
      </c>
      <c r="C32" s="230"/>
      <c r="D32" s="361"/>
      <c r="E32" s="361"/>
      <c r="F32" s="360" t="s">
        <v>643</v>
      </c>
    </row>
    <row r="33" spans="1:6" s="177" customFormat="1" ht="38.25" customHeight="1">
      <c r="A33" s="235" t="s">
        <v>112</v>
      </c>
      <c r="B33" s="229" t="s">
        <v>403</v>
      </c>
      <c r="C33" s="229" t="s">
        <v>111</v>
      </c>
      <c r="D33" s="361">
        <v>5573580000</v>
      </c>
      <c r="E33" s="361">
        <v>9221130000</v>
      </c>
      <c r="F33" s="360" t="s">
        <v>643</v>
      </c>
    </row>
    <row r="34" spans="1:6" s="177" customFormat="1" ht="25.5">
      <c r="A34" s="228"/>
      <c r="B34" s="234" t="s">
        <v>564</v>
      </c>
      <c r="C34" s="230" t="s">
        <v>238</v>
      </c>
      <c r="D34" s="361">
        <v>5573580000</v>
      </c>
      <c r="E34" s="361">
        <v>9221130000</v>
      </c>
      <c r="F34" s="360" t="s">
        <v>643</v>
      </c>
    </row>
    <row r="35" spans="1:6" s="177" customFormat="1" ht="25.5">
      <c r="A35" s="228"/>
      <c r="B35" s="234" t="s">
        <v>404</v>
      </c>
      <c r="C35" s="230" t="s">
        <v>251</v>
      </c>
      <c r="D35" s="361"/>
      <c r="E35" s="361"/>
      <c r="F35" s="360" t="s">
        <v>643</v>
      </c>
    </row>
    <row r="36" spans="1:6" s="177" customFormat="1" ht="25.5">
      <c r="A36" s="235" t="s">
        <v>114</v>
      </c>
      <c r="B36" s="229" t="s">
        <v>405</v>
      </c>
      <c r="C36" s="229" t="s">
        <v>113</v>
      </c>
      <c r="D36" s="362">
        <v>1860866491</v>
      </c>
      <c r="E36" s="362">
        <v>1167795163</v>
      </c>
      <c r="F36" s="360">
        <v>8.9576753027178597</v>
      </c>
    </row>
    <row r="37" spans="1:6" s="177" customFormat="1" ht="25.5">
      <c r="A37" s="228"/>
      <c r="B37" s="230" t="s">
        <v>406</v>
      </c>
      <c r="C37" s="230" t="s">
        <v>239</v>
      </c>
      <c r="D37" s="359">
        <v>5550775</v>
      </c>
      <c r="E37" s="359">
        <v>2399877</v>
      </c>
      <c r="F37" s="360">
        <v>2.7487303134204484</v>
      </c>
    </row>
    <row r="38" spans="1:6" s="177" customFormat="1" ht="25.5">
      <c r="A38" s="228"/>
      <c r="B38" s="230" t="s">
        <v>407</v>
      </c>
      <c r="C38" s="230" t="s">
        <v>240</v>
      </c>
      <c r="D38" s="359">
        <v>1506565511</v>
      </c>
      <c r="E38" s="359">
        <v>882620543</v>
      </c>
      <c r="F38" s="360">
        <v>80.761505856495745</v>
      </c>
    </row>
    <row r="39" spans="1:6" s="177" customFormat="1" ht="25.5">
      <c r="A39" s="228"/>
      <c r="B39" s="230" t="s">
        <v>289</v>
      </c>
      <c r="C39" s="230" t="s">
        <v>181</v>
      </c>
      <c r="D39" s="361"/>
      <c r="E39" s="361"/>
      <c r="F39" s="360" t="s">
        <v>643</v>
      </c>
    </row>
    <row r="40" spans="1:6" s="177" customFormat="1" ht="25.5">
      <c r="A40" s="228"/>
      <c r="B40" s="230" t="s">
        <v>408</v>
      </c>
      <c r="C40" s="230" t="s">
        <v>185</v>
      </c>
      <c r="D40" s="359">
        <v>45000000</v>
      </c>
      <c r="E40" s="359">
        <v>30000000</v>
      </c>
      <c r="F40" s="360">
        <v>1</v>
      </c>
    </row>
    <row r="41" spans="1:6" s="177" customFormat="1" ht="38.25">
      <c r="A41" s="228"/>
      <c r="B41" s="230" t="s">
        <v>460</v>
      </c>
      <c r="C41" s="230" t="s">
        <v>182</v>
      </c>
      <c r="D41" s="361"/>
      <c r="E41" s="361"/>
      <c r="F41" s="360" t="s">
        <v>643</v>
      </c>
    </row>
    <row r="42" spans="1:6" s="177" customFormat="1" ht="25.5">
      <c r="A42" s="228"/>
      <c r="B42" s="230" t="s">
        <v>292</v>
      </c>
      <c r="C42" s="230" t="s">
        <v>188</v>
      </c>
      <c r="D42" s="359">
        <v>8029334</v>
      </c>
      <c r="E42" s="359">
        <v>1398151</v>
      </c>
      <c r="F42" s="360">
        <v>3.6819241506568399</v>
      </c>
    </row>
    <row r="43" spans="1:6" s="177" customFormat="1" ht="25.5">
      <c r="A43" s="228"/>
      <c r="B43" s="230" t="s">
        <v>290</v>
      </c>
      <c r="C43" s="230" t="s">
        <v>184</v>
      </c>
      <c r="D43" s="359">
        <v>130210373</v>
      </c>
      <c r="E43" s="359">
        <v>95984636</v>
      </c>
      <c r="F43" s="360">
        <v>2.7851978612068931</v>
      </c>
    </row>
    <row r="44" spans="1:6" s="177" customFormat="1" ht="26.25" customHeight="1">
      <c r="A44" s="228"/>
      <c r="B44" s="230" t="s">
        <v>291</v>
      </c>
      <c r="C44" s="230" t="s">
        <v>183</v>
      </c>
      <c r="D44" s="359">
        <v>21113141</v>
      </c>
      <c r="E44" s="359">
        <v>20467956</v>
      </c>
      <c r="F44" s="360">
        <v>1.0529827896092294</v>
      </c>
    </row>
    <row r="45" spans="1:6" s="177" customFormat="1" ht="26.25" customHeight="1">
      <c r="A45" s="228"/>
      <c r="B45" s="230" t="s">
        <v>409</v>
      </c>
      <c r="C45" s="230" t="s">
        <v>187</v>
      </c>
      <c r="D45" s="359">
        <v>5500000</v>
      </c>
      <c r="E45" s="359">
        <v>5500000</v>
      </c>
      <c r="F45" s="360">
        <v>1</v>
      </c>
    </row>
    <row r="46" spans="1:6" s="177" customFormat="1" ht="25.5">
      <c r="A46" s="228"/>
      <c r="B46" s="230" t="s">
        <v>410</v>
      </c>
      <c r="C46" s="230" t="s">
        <v>227</v>
      </c>
      <c r="D46" s="359">
        <v>16500000</v>
      </c>
      <c r="E46" s="359">
        <v>16500000</v>
      </c>
      <c r="F46" s="360">
        <v>1</v>
      </c>
    </row>
    <row r="47" spans="1:6" s="177" customFormat="1" ht="25.5">
      <c r="A47" s="228"/>
      <c r="B47" s="230" t="s">
        <v>411</v>
      </c>
      <c r="C47" s="230" t="s">
        <v>190</v>
      </c>
      <c r="D47" s="359">
        <v>13200000</v>
      </c>
      <c r="E47" s="359">
        <v>13200000</v>
      </c>
      <c r="F47" s="360">
        <v>1</v>
      </c>
    </row>
    <row r="48" spans="1:6" s="177" customFormat="1" ht="25.5">
      <c r="A48" s="228"/>
      <c r="B48" s="230" t="s">
        <v>294</v>
      </c>
      <c r="C48" s="230" t="s">
        <v>186</v>
      </c>
      <c r="D48" s="359">
        <v>38134800</v>
      </c>
      <c r="E48" s="359">
        <v>38134800</v>
      </c>
      <c r="F48" s="360">
        <v>1.08</v>
      </c>
    </row>
    <row r="49" spans="1:6" s="177" customFormat="1" ht="25.5">
      <c r="A49" s="228"/>
      <c r="B49" s="230" t="s">
        <v>412</v>
      </c>
      <c r="C49" s="230" t="s">
        <v>189</v>
      </c>
      <c r="D49" s="361"/>
      <c r="E49" s="361"/>
      <c r="F49" s="360">
        <v>0</v>
      </c>
    </row>
    <row r="50" spans="1:6" s="177" customFormat="1" ht="51">
      <c r="A50" s="228"/>
      <c r="B50" s="230" t="s">
        <v>293</v>
      </c>
      <c r="C50" s="230" t="s">
        <v>453</v>
      </c>
      <c r="D50" s="361">
        <v>63259545</v>
      </c>
      <c r="E50" s="361">
        <v>43027398</v>
      </c>
      <c r="F50" s="360" t="s">
        <v>643</v>
      </c>
    </row>
    <row r="51" spans="1:6" s="177" customFormat="1" ht="25.5">
      <c r="A51" s="228"/>
      <c r="B51" s="230" t="s">
        <v>455</v>
      </c>
      <c r="C51" s="230" t="s">
        <v>454</v>
      </c>
      <c r="D51" s="361">
        <v>6130938</v>
      </c>
      <c r="E51" s="361">
        <v>14584273</v>
      </c>
      <c r="F51" s="360">
        <v>779.8191299923684</v>
      </c>
    </row>
    <row r="52" spans="1:6" s="177" customFormat="1" ht="25.5">
      <c r="A52" s="228"/>
      <c r="B52" s="230" t="s">
        <v>456</v>
      </c>
      <c r="C52" s="230" t="s">
        <v>461</v>
      </c>
      <c r="D52" s="361">
        <v>1672074</v>
      </c>
      <c r="E52" s="361">
        <v>3977529</v>
      </c>
      <c r="F52" s="360">
        <v>16.720739999999999</v>
      </c>
    </row>
    <row r="53" spans="1:6" s="177" customFormat="1" ht="25.5">
      <c r="A53" s="228"/>
      <c r="B53" s="230" t="s">
        <v>452</v>
      </c>
      <c r="C53" s="230" t="s">
        <v>462</v>
      </c>
      <c r="D53" s="361"/>
      <c r="E53" s="361"/>
      <c r="F53" s="360" t="s">
        <v>643</v>
      </c>
    </row>
    <row r="54" spans="1:6" s="177" customFormat="1" ht="25.5">
      <c r="A54" s="235" t="s">
        <v>537</v>
      </c>
      <c r="B54" s="229" t="s">
        <v>413</v>
      </c>
      <c r="C54" s="229" t="s">
        <v>115</v>
      </c>
      <c r="D54" s="362">
        <v>7434446491</v>
      </c>
      <c r="E54" s="362">
        <v>10388925163</v>
      </c>
      <c r="F54" s="363">
        <v>35.787284065726212</v>
      </c>
    </row>
    <row r="55" spans="1:6" s="177" customFormat="1" ht="25.5">
      <c r="A55" s="228"/>
      <c r="B55" s="237" t="s">
        <v>538</v>
      </c>
      <c r="C55" s="230" t="s">
        <v>116</v>
      </c>
      <c r="D55" s="362">
        <v>149154428229</v>
      </c>
      <c r="E55" s="362">
        <v>109693002934</v>
      </c>
      <c r="F55" s="363">
        <v>4.1436827077925047</v>
      </c>
    </row>
    <row r="56" spans="1:6" s="177" customFormat="1" ht="25.5">
      <c r="A56" s="228"/>
      <c r="B56" s="234" t="s">
        <v>414</v>
      </c>
      <c r="C56" s="230" t="s">
        <v>117</v>
      </c>
      <c r="D56" s="364">
        <v>10393534.42</v>
      </c>
      <c r="E56" s="364">
        <v>7719166.0300000003</v>
      </c>
      <c r="F56" s="360">
        <v>3.2382007875118717</v>
      </c>
    </row>
    <row r="57" spans="1:6" s="177" customFormat="1" ht="25.5">
      <c r="A57" s="228"/>
      <c r="B57" s="234" t="s">
        <v>415</v>
      </c>
      <c r="C57" s="230" t="s">
        <v>118</v>
      </c>
      <c r="D57" s="364">
        <v>14350.69</v>
      </c>
      <c r="E57" s="364">
        <v>14210.47</v>
      </c>
      <c r="F57" s="360">
        <v>1.2796252438750362</v>
      </c>
    </row>
    <row r="58" spans="1:6">
      <c r="A58" s="238"/>
      <c r="B58" s="239"/>
      <c r="C58" s="240"/>
      <c r="D58" s="241"/>
      <c r="E58" s="241"/>
      <c r="F58" s="242"/>
    </row>
    <row r="59" spans="1:6" ht="11.25" customHeight="1">
      <c r="A59" s="177"/>
      <c r="B59" s="243"/>
      <c r="C59" s="177"/>
      <c r="D59" s="244"/>
      <c r="E59" s="244"/>
      <c r="F59" s="245"/>
    </row>
    <row r="60" spans="1:6">
      <c r="A60" s="213" t="s">
        <v>613</v>
      </c>
      <c r="B60" s="177"/>
      <c r="C60" s="246"/>
      <c r="D60" s="185" t="s">
        <v>614</v>
      </c>
      <c r="E60" s="244"/>
      <c r="F60" s="245"/>
    </row>
    <row r="61" spans="1:6">
      <c r="A61" s="247" t="s">
        <v>176</v>
      </c>
      <c r="B61" s="177"/>
      <c r="C61" s="246"/>
      <c r="D61" s="248" t="s">
        <v>177</v>
      </c>
      <c r="E61" s="244"/>
      <c r="F61" s="245"/>
    </row>
    <row r="62" spans="1:6">
      <c r="A62" s="177"/>
      <c r="B62" s="177"/>
      <c r="C62" s="246"/>
      <c r="D62" s="246"/>
      <c r="E62" s="244"/>
      <c r="F62" s="245"/>
    </row>
    <row r="63" spans="1:6">
      <c r="A63" s="177"/>
      <c r="B63" s="177"/>
      <c r="C63" s="246"/>
      <c r="D63" s="246"/>
      <c r="E63" s="244"/>
      <c r="F63" s="245"/>
    </row>
    <row r="64" spans="1:6">
      <c r="A64" s="177"/>
      <c r="B64" s="177"/>
      <c r="C64" s="246"/>
      <c r="D64" s="246"/>
      <c r="E64" s="244"/>
      <c r="F64" s="245"/>
    </row>
    <row r="65" spans="1:6">
      <c r="A65" s="177"/>
      <c r="B65" s="177"/>
      <c r="C65" s="246"/>
      <c r="D65" s="246"/>
      <c r="E65" s="244"/>
      <c r="F65" s="245"/>
    </row>
    <row r="66" spans="1:6">
      <c r="A66" s="177"/>
      <c r="B66" s="177"/>
      <c r="C66" s="246"/>
      <c r="D66" s="246"/>
      <c r="E66" s="244"/>
      <c r="F66" s="245"/>
    </row>
    <row r="67" spans="1:6">
      <c r="A67" s="177"/>
      <c r="B67" s="177"/>
      <c r="C67" s="246"/>
      <c r="D67" s="246"/>
      <c r="E67" s="244"/>
      <c r="F67" s="245"/>
    </row>
    <row r="68" spans="1:6">
      <c r="A68" s="177"/>
      <c r="B68" s="177"/>
      <c r="C68" s="246"/>
      <c r="D68" s="246"/>
      <c r="E68" s="244"/>
      <c r="F68" s="245"/>
    </row>
    <row r="69" spans="1:6">
      <c r="A69" s="177"/>
      <c r="B69" s="177"/>
      <c r="C69" s="246"/>
      <c r="D69" s="246"/>
      <c r="E69" s="244"/>
      <c r="F69" s="245"/>
    </row>
    <row r="70" spans="1:6">
      <c r="A70" s="216"/>
      <c r="B70" s="216"/>
      <c r="C70" s="246"/>
      <c r="D70" s="187"/>
      <c r="E70" s="249"/>
      <c r="F70" s="250"/>
    </row>
    <row r="71" spans="1:6">
      <c r="A71" s="213" t="s">
        <v>236</v>
      </c>
      <c r="B71" s="177"/>
      <c r="C71" s="246"/>
      <c r="D71" s="185" t="s">
        <v>469</v>
      </c>
      <c r="E71" s="244"/>
      <c r="F71" s="245"/>
    </row>
    <row r="72" spans="1:6">
      <c r="A72" s="213" t="s">
        <v>598</v>
      </c>
      <c r="B72" s="177"/>
      <c r="C72" s="246"/>
      <c r="D72" s="185"/>
      <c r="E72" s="244"/>
      <c r="F72" s="245"/>
    </row>
    <row r="73" spans="1:6">
      <c r="A73" s="177" t="s">
        <v>237</v>
      </c>
      <c r="B73" s="177"/>
      <c r="C73" s="246"/>
      <c r="D73" s="182"/>
      <c r="E73" s="244"/>
      <c r="F73" s="24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58" zoomScale="85" zoomScaleNormal="100" zoomScaleSheetLayoutView="85" workbookViewId="0">
      <selection activeCell="A3" sqref="A1:XFD1048576"/>
    </sheetView>
  </sheetViews>
  <sheetFormatPr defaultColWidth="9.140625" defaultRowHeight="12.75"/>
  <cols>
    <col min="1" max="1" width="7.140625" style="221" customWidth="1"/>
    <col min="2" max="2" width="48.5703125" style="221" customWidth="1"/>
    <col min="3" max="3" width="9.140625" style="221"/>
    <col min="4" max="4" width="21.85546875" style="188" customWidth="1"/>
    <col min="5" max="5" width="21.140625" style="188" customWidth="1"/>
    <col min="6" max="6" width="22.42578125" style="188" customWidth="1"/>
    <col min="7" max="8" width="17.7109375" style="251" customWidth="1"/>
    <col min="9" max="9" width="20.7109375" style="251" customWidth="1"/>
    <col min="10" max="11" width="14.5703125" style="177" bestFit="1" customWidth="1"/>
    <col min="12" max="12" width="13.85546875" style="177" bestFit="1" customWidth="1"/>
    <col min="13" max="13" width="9.140625" style="177"/>
    <col min="14" max="14" width="12.5703125" style="177" bestFit="1" customWidth="1"/>
    <col min="15" max="16384" width="9.140625" style="221"/>
  </cols>
  <sheetData>
    <row r="1" spans="1:19" ht="23.25" customHeight="1">
      <c r="A1" s="384" t="s">
        <v>531</v>
      </c>
      <c r="B1" s="384"/>
      <c r="C1" s="384"/>
      <c r="D1" s="384"/>
      <c r="E1" s="384"/>
      <c r="F1" s="384"/>
    </row>
    <row r="2" spans="1:19" ht="33" customHeight="1">
      <c r="A2" s="385" t="s">
        <v>539</v>
      </c>
      <c r="B2" s="385"/>
      <c r="C2" s="385"/>
      <c r="D2" s="385"/>
      <c r="E2" s="385"/>
      <c r="F2" s="385"/>
    </row>
    <row r="3" spans="1:19" ht="15" customHeight="1">
      <c r="A3" s="386" t="s">
        <v>279</v>
      </c>
      <c r="B3" s="386"/>
      <c r="C3" s="386"/>
      <c r="D3" s="386"/>
      <c r="E3" s="386"/>
      <c r="F3" s="386"/>
    </row>
    <row r="4" spans="1:19">
      <c r="A4" s="386"/>
      <c r="B4" s="386"/>
      <c r="C4" s="386"/>
      <c r="D4" s="386"/>
      <c r="E4" s="386"/>
      <c r="F4" s="386"/>
    </row>
    <row r="5" spans="1:19">
      <c r="A5" s="392" t="s">
        <v>628</v>
      </c>
      <c r="B5" s="392"/>
      <c r="C5" s="392"/>
      <c r="D5" s="392"/>
      <c r="E5" s="392"/>
      <c r="F5" s="392"/>
    </row>
    <row r="6" spans="1:19">
      <c r="A6" s="341"/>
      <c r="B6" s="341"/>
      <c r="C6" s="341"/>
      <c r="D6" s="341"/>
      <c r="E6" s="341"/>
      <c r="F6" s="177"/>
    </row>
    <row r="7" spans="1:19" ht="30" customHeight="1">
      <c r="A7" s="379" t="s">
        <v>244</v>
      </c>
      <c r="B7" s="379"/>
      <c r="C7" s="379" t="s">
        <v>615</v>
      </c>
      <c r="D7" s="379"/>
      <c r="E7" s="379"/>
      <c r="F7" s="379"/>
    </row>
    <row r="8" spans="1:19" ht="30" customHeight="1">
      <c r="A8" s="379" t="s">
        <v>242</v>
      </c>
      <c r="B8" s="379"/>
      <c r="C8" s="379" t="s">
        <v>468</v>
      </c>
      <c r="D8" s="379"/>
      <c r="E8" s="379"/>
      <c r="F8" s="379"/>
    </row>
    <row r="9" spans="1:19" ht="30" customHeight="1">
      <c r="A9" s="378" t="s">
        <v>241</v>
      </c>
      <c r="B9" s="378"/>
      <c r="C9" s="378" t="s">
        <v>243</v>
      </c>
      <c r="D9" s="378"/>
      <c r="E9" s="378"/>
      <c r="F9" s="378"/>
    </row>
    <row r="10" spans="1:19" ht="30" customHeight="1">
      <c r="A10" s="378" t="s">
        <v>245</v>
      </c>
      <c r="B10" s="378"/>
      <c r="C10" s="378" t="s">
        <v>641</v>
      </c>
      <c r="D10" s="378"/>
      <c r="E10" s="378"/>
      <c r="F10" s="378"/>
    </row>
    <row r="11" spans="1:19" ht="24" customHeight="1">
      <c r="A11" s="338"/>
      <c r="B11" s="338"/>
      <c r="C11" s="338"/>
      <c r="D11" s="338"/>
      <c r="E11" s="338"/>
      <c r="F11" s="338"/>
    </row>
    <row r="12" spans="1:19" ht="21" customHeight="1">
      <c r="A12" s="252" t="s">
        <v>281</v>
      </c>
      <c r="B12" s="253"/>
      <c r="C12" s="253"/>
      <c r="D12" s="180"/>
      <c r="E12" s="180"/>
      <c r="F12" s="180"/>
    </row>
    <row r="13" spans="1:19" ht="43.5" customHeight="1">
      <c r="A13" s="254" t="s">
        <v>197</v>
      </c>
      <c r="B13" s="254" t="s">
        <v>173</v>
      </c>
      <c r="C13" s="254" t="s">
        <v>199</v>
      </c>
      <c r="D13" s="181" t="s">
        <v>303</v>
      </c>
      <c r="E13" s="181" t="s">
        <v>304</v>
      </c>
      <c r="F13" s="181" t="s">
        <v>228</v>
      </c>
    </row>
    <row r="14" spans="1:19" s="223" customFormat="1" ht="25.5">
      <c r="A14" s="255" t="s">
        <v>46</v>
      </c>
      <c r="B14" s="256" t="s">
        <v>416</v>
      </c>
      <c r="C14" s="256" t="s">
        <v>119</v>
      </c>
      <c r="D14" s="326">
        <v>226235946</v>
      </c>
      <c r="E14" s="326">
        <v>337813371</v>
      </c>
      <c r="F14" s="326">
        <v>923733993</v>
      </c>
      <c r="G14" s="257"/>
      <c r="H14" s="257"/>
      <c r="I14" s="251"/>
      <c r="J14" s="236"/>
      <c r="K14" s="236"/>
      <c r="L14" s="236"/>
      <c r="M14" s="177"/>
      <c r="N14" s="177"/>
      <c r="O14" s="258"/>
      <c r="P14" s="258"/>
      <c r="Q14" s="258"/>
      <c r="R14" s="258"/>
      <c r="S14" s="258"/>
    </row>
    <row r="15" spans="1:19" s="223" customFormat="1" ht="25.5">
      <c r="A15" s="259">
        <v>1</v>
      </c>
      <c r="B15" s="260" t="s">
        <v>565</v>
      </c>
      <c r="C15" s="256"/>
      <c r="D15" s="326"/>
      <c r="E15" s="326"/>
      <c r="F15" s="326"/>
      <c r="G15" s="257"/>
      <c r="H15" s="257"/>
      <c r="I15" s="251"/>
      <c r="J15" s="236"/>
      <c r="K15" s="236"/>
      <c r="L15" s="236"/>
      <c r="M15" s="177"/>
      <c r="N15" s="177"/>
      <c r="O15" s="258"/>
      <c r="P15" s="258"/>
      <c r="Q15" s="258"/>
      <c r="R15" s="258"/>
      <c r="S15" s="258"/>
    </row>
    <row r="16" spans="1:19" s="261" customFormat="1" ht="25.5">
      <c r="A16" s="259">
        <v>2</v>
      </c>
      <c r="B16" s="260" t="s">
        <v>417</v>
      </c>
      <c r="C16" s="260" t="s">
        <v>120</v>
      </c>
      <c r="D16" s="355">
        <v>209093430</v>
      </c>
      <c r="E16" s="327">
        <v>319755561</v>
      </c>
      <c r="F16" s="327">
        <v>871598294</v>
      </c>
      <c r="G16" s="257"/>
      <c r="H16" s="257"/>
      <c r="I16" s="251"/>
      <c r="J16" s="236"/>
      <c r="K16" s="236"/>
      <c r="L16" s="236"/>
      <c r="M16" s="177"/>
      <c r="N16" s="177"/>
    </row>
    <row r="17" spans="1:19" s="261" customFormat="1" ht="25.5">
      <c r="A17" s="259">
        <v>3</v>
      </c>
      <c r="B17" s="260" t="s">
        <v>418</v>
      </c>
      <c r="C17" s="260" t="s">
        <v>121</v>
      </c>
      <c r="D17" s="327">
        <v>17142516</v>
      </c>
      <c r="E17" s="327">
        <v>18057810</v>
      </c>
      <c r="F17" s="327">
        <v>52135699</v>
      </c>
      <c r="G17" s="257"/>
      <c r="H17" s="257"/>
      <c r="I17" s="251"/>
      <c r="J17" s="236"/>
      <c r="K17" s="236"/>
      <c r="L17" s="236"/>
      <c r="M17" s="177"/>
      <c r="N17" s="177"/>
    </row>
    <row r="18" spans="1:19" s="261" customFormat="1" ht="25.5">
      <c r="A18" s="259">
        <v>4</v>
      </c>
      <c r="B18" s="260" t="s">
        <v>419</v>
      </c>
      <c r="C18" s="260" t="s">
        <v>122</v>
      </c>
      <c r="D18" s="326"/>
      <c r="E18" s="326"/>
      <c r="F18" s="326"/>
      <c r="G18" s="257"/>
      <c r="H18" s="257"/>
      <c r="I18" s="251"/>
      <c r="J18" s="236"/>
      <c r="K18" s="236"/>
      <c r="L18" s="236"/>
      <c r="M18" s="177"/>
      <c r="N18" s="177"/>
    </row>
    <row r="19" spans="1:19" s="223" customFormat="1" ht="25.5">
      <c r="A19" s="255" t="s">
        <v>56</v>
      </c>
      <c r="B19" s="256" t="s">
        <v>420</v>
      </c>
      <c r="C19" s="256" t="s">
        <v>123</v>
      </c>
      <c r="D19" s="326">
        <v>347147851</v>
      </c>
      <c r="E19" s="326">
        <v>194137212</v>
      </c>
      <c r="F19" s="326">
        <v>736034388</v>
      </c>
      <c r="G19" s="257"/>
      <c r="H19" s="257"/>
      <c r="I19" s="251"/>
      <c r="J19" s="236"/>
      <c r="K19" s="236"/>
      <c r="L19" s="236"/>
      <c r="M19" s="177"/>
      <c r="N19" s="177"/>
      <c r="O19" s="258"/>
      <c r="P19" s="258"/>
      <c r="Q19" s="258"/>
      <c r="R19" s="258"/>
      <c r="S19" s="258"/>
    </row>
    <row r="20" spans="1:19" s="261" customFormat="1" ht="25.5">
      <c r="A20" s="259">
        <v>1</v>
      </c>
      <c r="B20" s="260" t="s">
        <v>421</v>
      </c>
      <c r="C20" s="260" t="s">
        <v>124</v>
      </c>
      <c r="D20" s="327">
        <v>130210373</v>
      </c>
      <c r="E20" s="327">
        <v>95984636</v>
      </c>
      <c r="F20" s="327">
        <v>314754607</v>
      </c>
      <c r="G20" s="257"/>
      <c r="H20" s="257"/>
      <c r="I20" s="251"/>
      <c r="J20" s="236"/>
      <c r="K20" s="236"/>
      <c r="L20" s="236"/>
      <c r="M20" s="177"/>
      <c r="N20" s="177"/>
    </row>
    <row r="21" spans="1:19" s="261" customFormat="1" ht="25.5">
      <c r="A21" s="259">
        <v>2</v>
      </c>
      <c r="B21" s="260" t="s">
        <v>422</v>
      </c>
      <c r="C21" s="260" t="s">
        <v>125</v>
      </c>
      <c r="D21" s="327">
        <v>26613141</v>
      </c>
      <c r="E21" s="327">
        <v>25967956</v>
      </c>
      <c r="F21" s="327">
        <v>78810272</v>
      </c>
      <c r="G21" s="257"/>
      <c r="H21" s="257"/>
      <c r="I21" s="251"/>
      <c r="J21" s="236"/>
      <c r="K21" s="236"/>
      <c r="L21" s="236"/>
      <c r="M21" s="177"/>
      <c r="N21" s="177"/>
    </row>
    <row r="22" spans="1:19" s="261" customFormat="1" ht="25.5">
      <c r="A22" s="259"/>
      <c r="B22" s="262" t="s">
        <v>252</v>
      </c>
      <c r="C22" s="260" t="s">
        <v>193</v>
      </c>
      <c r="D22" s="327">
        <v>20000000</v>
      </c>
      <c r="E22" s="327">
        <v>20000000</v>
      </c>
      <c r="F22" s="327">
        <v>60000000</v>
      </c>
      <c r="G22" s="257"/>
      <c r="H22" s="257"/>
      <c r="I22" s="251"/>
      <c r="J22" s="236"/>
      <c r="K22" s="236"/>
      <c r="L22" s="236"/>
      <c r="M22" s="177"/>
      <c r="N22" s="177"/>
    </row>
    <row r="23" spans="1:19" s="261" customFormat="1" ht="25.5">
      <c r="A23" s="259"/>
      <c r="B23" s="262" t="s">
        <v>253</v>
      </c>
      <c r="C23" s="260" t="s">
        <v>194</v>
      </c>
      <c r="D23" s="327">
        <v>1113141</v>
      </c>
      <c r="E23" s="327">
        <v>467956</v>
      </c>
      <c r="F23" s="327">
        <v>2310272</v>
      </c>
      <c r="G23" s="257"/>
      <c r="H23" s="257"/>
      <c r="I23" s="251"/>
      <c r="J23" s="236"/>
      <c r="K23" s="236"/>
      <c r="L23" s="236"/>
      <c r="M23" s="177"/>
      <c r="N23" s="177"/>
    </row>
    <row r="24" spans="1:19" s="261" customFormat="1" ht="25.5">
      <c r="A24" s="259"/>
      <c r="B24" s="262" t="s">
        <v>254</v>
      </c>
      <c r="C24" s="260" t="s">
        <v>229</v>
      </c>
      <c r="D24" s="327">
        <v>5500000</v>
      </c>
      <c r="E24" s="327">
        <v>5500000</v>
      </c>
      <c r="F24" s="327">
        <v>16500000</v>
      </c>
      <c r="G24" s="257"/>
      <c r="H24" s="257"/>
      <c r="I24" s="251"/>
      <c r="J24" s="236"/>
      <c r="K24" s="236"/>
      <c r="L24" s="236"/>
      <c r="M24" s="177"/>
      <c r="N24" s="177"/>
    </row>
    <row r="25" spans="1:19" s="261" customFormat="1" ht="55.5" customHeight="1">
      <c r="A25" s="259">
        <v>3</v>
      </c>
      <c r="B25" s="263" t="s">
        <v>540</v>
      </c>
      <c r="C25" s="260" t="s">
        <v>126</v>
      </c>
      <c r="D25" s="327">
        <v>29700000</v>
      </c>
      <c r="E25" s="327">
        <v>29700000</v>
      </c>
      <c r="F25" s="327">
        <v>89100000</v>
      </c>
      <c r="G25" s="257"/>
      <c r="H25" s="257"/>
      <c r="I25" s="251"/>
      <c r="J25" s="236"/>
      <c r="K25" s="236"/>
      <c r="L25" s="236"/>
      <c r="M25" s="177"/>
      <c r="N25" s="177"/>
    </row>
    <row r="26" spans="1:19" s="261" customFormat="1" ht="25.5">
      <c r="A26" s="259"/>
      <c r="B26" s="260" t="s">
        <v>423</v>
      </c>
      <c r="C26" s="260" t="s">
        <v>192</v>
      </c>
      <c r="D26" s="327">
        <v>16500000</v>
      </c>
      <c r="E26" s="327">
        <v>16500000</v>
      </c>
      <c r="F26" s="327">
        <v>49500000</v>
      </c>
      <c r="G26" s="257"/>
      <c r="H26" s="257"/>
      <c r="I26" s="251"/>
      <c r="J26" s="236"/>
      <c r="K26" s="236"/>
      <c r="L26" s="236"/>
      <c r="M26" s="177"/>
      <c r="N26" s="177"/>
    </row>
    <row r="27" spans="1:19" s="261" customFormat="1" ht="51">
      <c r="A27" s="259"/>
      <c r="B27" s="260" t="s">
        <v>424</v>
      </c>
      <c r="C27" s="260" t="s">
        <v>195</v>
      </c>
      <c r="D27" s="327">
        <v>13200000</v>
      </c>
      <c r="E27" s="327">
        <v>13200000</v>
      </c>
      <c r="F27" s="327">
        <v>39600000</v>
      </c>
      <c r="G27" s="257"/>
      <c r="H27" s="257"/>
      <c r="I27" s="251"/>
      <c r="J27" s="236"/>
      <c r="K27" s="236"/>
      <c r="L27" s="236"/>
      <c r="M27" s="177"/>
      <c r="N27" s="177"/>
    </row>
    <row r="28" spans="1:19" s="261" customFormat="1" ht="25.5">
      <c r="A28" s="259">
        <v>4</v>
      </c>
      <c r="B28" s="260" t="s">
        <v>541</v>
      </c>
      <c r="C28" s="260"/>
      <c r="D28" s="326"/>
      <c r="E28" s="326"/>
      <c r="F28" s="326"/>
      <c r="G28" s="257"/>
      <c r="H28" s="257"/>
      <c r="I28" s="251"/>
      <c r="J28" s="236"/>
      <c r="K28" s="236"/>
      <c r="L28" s="236"/>
      <c r="M28" s="177"/>
      <c r="N28" s="177"/>
    </row>
    <row r="29" spans="1:19" s="261" customFormat="1" ht="25.5">
      <c r="A29" s="259">
        <v>5</v>
      </c>
      <c r="B29" s="260" t="s">
        <v>542</v>
      </c>
      <c r="C29" s="260"/>
      <c r="D29" s="326"/>
      <c r="E29" s="326"/>
      <c r="F29" s="326"/>
      <c r="G29" s="257"/>
      <c r="H29" s="257"/>
      <c r="I29" s="251"/>
      <c r="J29" s="236"/>
      <c r="K29" s="236"/>
      <c r="L29" s="236"/>
      <c r="M29" s="177"/>
      <c r="N29" s="177"/>
    </row>
    <row r="30" spans="1:19" s="261" customFormat="1" ht="25.5">
      <c r="A30" s="259">
        <v>6</v>
      </c>
      <c r="B30" s="260" t="s">
        <v>425</v>
      </c>
      <c r="C30" s="260" t="s">
        <v>127</v>
      </c>
      <c r="D30" s="327"/>
      <c r="E30" s="327"/>
      <c r="F30" s="327"/>
      <c r="G30" s="257"/>
      <c r="H30" s="257"/>
      <c r="I30" s="251"/>
      <c r="J30" s="236"/>
      <c r="K30" s="236"/>
      <c r="L30" s="236"/>
      <c r="M30" s="177"/>
      <c r="N30" s="177"/>
    </row>
    <row r="31" spans="1:19" s="261" customFormat="1" ht="63.75">
      <c r="A31" s="259">
        <v>7</v>
      </c>
      <c r="B31" s="260" t="s">
        <v>426</v>
      </c>
      <c r="C31" s="260" t="s">
        <v>128</v>
      </c>
      <c r="D31" s="327">
        <v>15000000</v>
      </c>
      <c r="E31" s="327">
        <v>15000000</v>
      </c>
      <c r="F31" s="327">
        <v>45000000</v>
      </c>
      <c r="G31" s="257"/>
      <c r="H31" s="257"/>
      <c r="I31" s="251"/>
      <c r="J31" s="236"/>
      <c r="K31" s="236"/>
      <c r="L31" s="236"/>
      <c r="M31" s="177"/>
      <c r="N31" s="177"/>
    </row>
    <row r="32" spans="1:19" s="261" customFormat="1" ht="138.75" customHeight="1">
      <c r="A32" s="259">
        <v>8</v>
      </c>
      <c r="B32" s="263" t="s">
        <v>427</v>
      </c>
      <c r="C32" s="260" t="s">
        <v>129</v>
      </c>
      <c r="D32" s="326"/>
      <c r="E32" s="356"/>
      <c r="F32" s="327"/>
      <c r="G32" s="257"/>
      <c r="H32" s="257"/>
      <c r="I32" s="251"/>
      <c r="J32" s="236"/>
      <c r="K32" s="236"/>
      <c r="L32" s="236"/>
      <c r="M32" s="177"/>
      <c r="N32" s="177"/>
    </row>
    <row r="33" spans="1:19" s="267" customFormat="1" ht="51">
      <c r="A33" s="259">
        <v>9</v>
      </c>
      <c r="B33" s="260" t="s">
        <v>428</v>
      </c>
      <c r="C33" s="260" t="s">
        <v>130</v>
      </c>
      <c r="D33" s="327">
        <v>145479047</v>
      </c>
      <c r="E33" s="327">
        <v>27347722</v>
      </c>
      <c r="F33" s="327">
        <v>207934138</v>
      </c>
      <c r="G33" s="264"/>
      <c r="H33" s="264"/>
      <c r="I33" s="251"/>
      <c r="J33" s="265"/>
      <c r="K33" s="265"/>
      <c r="L33" s="265"/>
      <c r="M33" s="266"/>
      <c r="N33" s="266"/>
    </row>
    <row r="34" spans="1:19" s="261" customFormat="1" ht="25.5">
      <c r="A34" s="259"/>
      <c r="B34" s="260" t="s">
        <v>295</v>
      </c>
      <c r="C34" s="260" t="s">
        <v>297</v>
      </c>
      <c r="D34" s="327">
        <v>109642268</v>
      </c>
      <c r="E34" s="327">
        <v>20974033</v>
      </c>
      <c r="F34" s="327">
        <v>156999740</v>
      </c>
      <c r="G34" s="257"/>
      <c r="H34" s="257"/>
      <c r="I34" s="251"/>
      <c r="J34" s="236"/>
      <c r="K34" s="236"/>
      <c r="L34" s="236"/>
      <c r="M34" s="177"/>
      <c r="N34" s="177"/>
    </row>
    <row r="35" spans="1:19" s="267" customFormat="1" ht="25.5">
      <c r="A35" s="259"/>
      <c r="B35" s="260" t="s">
        <v>296</v>
      </c>
      <c r="C35" s="260" t="s">
        <v>298</v>
      </c>
      <c r="D35" s="327">
        <v>35836779</v>
      </c>
      <c r="E35" s="327">
        <v>6373689</v>
      </c>
      <c r="F35" s="327">
        <v>50934398</v>
      </c>
      <c r="G35" s="264"/>
      <c r="H35" s="264"/>
      <c r="I35" s="251"/>
      <c r="J35" s="265"/>
      <c r="K35" s="265"/>
      <c r="L35" s="265"/>
      <c r="M35" s="266"/>
      <c r="N35" s="266"/>
    </row>
    <row r="36" spans="1:19" s="261" customFormat="1" ht="25.5">
      <c r="A36" s="259"/>
      <c r="B36" s="260" t="s">
        <v>458</v>
      </c>
      <c r="C36" s="260" t="s">
        <v>459</v>
      </c>
      <c r="D36" s="326"/>
      <c r="E36" s="326"/>
      <c r="F36" s="326"/>
      <c r="G36" s="257"/>
      <c r="H36" s="257"/>
      <c r="I36" s="251"/>
      <c r="J36" s="236"/>
      <c r="K36" s="236"/>
      <c r="L36" s="236"/>
      <c r="M36" s="177"/>
      <c r="N36" s="177"/>
    </row>
    <row r="37" spans="1:19" s="267" customFormat="1" ht="25.5">
      <c r="A37" s="259">
        <v>10</v>
      </c>
      <c r="B37" s="260" t="s">
        <v>429</v>
      </c>
      <c r="C37" s="260" t="s">
        <v>131</v>
      </c>
      <c r="D37" s="356">
        <v>145290</v>
      </c>
      <c r="E37" s="356">
        <v>136898</v>
      </c>
      <c r="F37" s="327">
        <v>435371</v>
      </c>
      <c r="G37" s="264"/>
      <c r="H37" s="264"/>
      <c r="I37" s="251"/>
      <c r="J37" s="265"/>
      <c r="K37" s="265"/>
      <c r="L37" s="265"/>
      <c r="M37" s="266"/>
      <c r="N37" s="266"/>
    </row>
    <row r="38" spans="1:19" s="267" customFormat="1" ht="25.5">
      <c r="A38" s="259"/>
      <c r="B38" s="260" t="s">
        <v>299</v>
      </c>
      <c r="C38" s="260" t="s">
        <v>132</v>
      </c>
      <c r="D38" s="327">
        <v>145290</v>
      </c>
      <c r="E38" s="356">
        <v>136898</v>
      </c>
      <c r="F38" s="327">
        <v>435371</v>
      </c>
      <c r="G38" s="264"/>
      <c r="H38" s="264"/>
      <c r="I38" s="251"/>
      <c r="J38" s="265"/>
      <c r="K38" s="265"/>
      <c r="L38" s="265"/>
      <c r="M38" s="266"/>
      <c r="N38" s="266"/>
    </row>
    <row r="39" spans="1:19" s="261" customFormat="1" ht="25.5">
      <c r="A39" s="259"/>
      <c r="B39" s="260" t="s">
        <v>430</v>
      </c>
      <c r="C39" s="260" t="s">
        <v>196</v>
      </c>
      <c r="D39" s="327"/>
      <c r="E39" s="327"/>
      <c r="F39" s="327"/>
      <c r="G39" s="257"/>
      <c r="H39" s="257"/>
      <c r="I39" s="251"/>
      <c r="J39" s="236"/>
      <c r="K39" s="236"/>
      <c r="L39" s="236"/>
      <c r="M39" s="177"/>
      <c r="N39" s="177"/>
    </row>
    <row r="40" spans="1:19" s="261" customFormat="1" ht="25.5">
      <c r="A40" s="259"/>
      <c r="B40" s="260" t="s">
        <v>300</v>
      </c>
      <c r="C40" s="260" t="s">
        <v>191</v>
      </c>
      <c r="D40" s="326"/>
      <c r="E40" s="326"/>
      <c r="F40" s="326"/>
      <c r="G40" s="257"/>
      <c r="H40" s="257"/>
      <c r="I40" s="251"/>
      <c r="J40" s="236"/>
      <c r="K40" s="236"/>
      <c r="L40" s="236"/>
      <c r="M40" s="177"/>
      <c r="N40" s="177"/>
    </row>
    <row r="41" spans="1:19" s="261" customFormat="1" ht="25.5">
      <c r="A41" s="259" t="s">
        <v>133</v>
      </c>
      <c r="B41" s="256" t="s">
        <v>431</v>
      </c>
      <c r="C41" s="260" t="s">
        <v>134</v>
      </c>
      <c r="D41" s="377">
        <v>-120911905</v>
      </c>
      <c r="E41" s="326">
        <v>143676159</v>
      </c>
      <c r="F41" s="326">
        <v>187699605</v>
      </c>
      <c r="G41" s="257"/>
      <c r="H41" s="257"/>
      <c r="I41" s="251"/>
      <c r="J41" s="236"/>
      <c r="K41" s="236"/>
      <c r="L41" s="236"/>
      <c r="M41" s="177"/>
      <c r="N41" s="177"/>
    </row>
    <row r="42" spans="1:19" s="261" customFormat="1" ht="25.5">
      <c r="A42" s="259" t="s">
        <v>135</v>
      </c>
      <c r="B42" s="256" t="s">
        <v>432</v>
      </c>
      <c r="C42" s="260" t="s">
        <v>136</v>
      </c>
      <c r="D42" s="357">
        <v>1512634371</v>
      </c>
      <c r="E42" s="357">
        <v>2855126405</v>
      </c>
      <c r="F42" s="357">
        <v>5990633158</v>
      </c>
      <c r="G42" s="257"/>
      <c r="H42" s="257"/>
      <c r="I42" s="251"/>
      <c r="J42" s="236"/>
      <c r="K42" s="236"/>
      <c r="L42" s="236"/>
      <c r="M42" s="177"/>
      <c r="N42" s="177"/>
    </row>
    <row r="43" spans="1:19" s="261" customFormat="1" ht="51">
      <c r="A43" s="259">
        <v>1</v>
      </c>
      <c r="B43" s="260" t="s">
        <v>543</v>
      </c>
      <c r="C43" s="260" t="s">
        <v>137</v>
      </c>
      <c r="D43" s="358">
        <v>3095575335</v>
      </c>
      <c r="E43" s="356">
        <v>94300000</v>
      </c>
      <c r="F43" s="358">
        <v>3934278628</v>
      </c>
      <c r="G43" s="257"/>
      <c r="H43" s="257"/>
      <c r="I43" s="251"/>
      <c r="J43" s="236"/>
      <c r="K43" s="236"/>
      <c r="L43" s="236"/>
      <c r="M43" s="177"/>
      <c r="N43" s="177"/>
    </row>
    <row r="44" spans="1:19" s="261" customFormat="1" ht="25.5">
      <c r="A44" s="259">
        <v>2</v>
      </c>
      <c r="B44" s="260" t="s">
        <v>434</v>
      </c>
      <c r="C44" s="260" t="s">
        <v>138</v>
      </c>
      <c r="D44" s="356">
        <v>-1582940964</v>
      </c>
      <c r="E44" s="356">
        <v>2760826405</v>
      </c>
      <c r="F44" s="356">
        <v>2056354530</v>
      </c>
      <c r="G44" s="257"/>
      <c r="H44" s="257"/>
      <c r="I44" s="251"/>
      <c r="J44" s="236"/>
      <c r="K44" s="236"/>
      <c r="L44" s="236"/>
      <c r="M44" s="177"/>
      <c r="N44" s="177"/>
    </row>
    <row r="45" spans="1:19" s="261" customFormat="1" ht="51">
      <c r="A45" s="259" t="s">
        <v>139</v>
      </c>
      <c r="B45" s="256" t="s">
        <v>435</v>
      </c>
      <c r="C45" s="260" t="s">
        <v>140</v>
      </c>
      <c r="D45" s="357">
        <v>1391722466</v>
      </c>
      <c r="E45" s="357">
        <v>2998802564</v>
      </c>
      <c r="F45" s="357">
        <v>6178332763</v>
      </c>
      <c r="G45" s="257"/>
      <c r="H45" s="257"/>
      <c r="I45" s="251"/>
      <c r="J45" s="236"/>
      <c r="K45" s="236"/>
      <c r="L45" s="236"/>
      <c r="M45" s="177"/>
      <c r="N45" s="177"/>
    </row>
    <row r="46" spans="1:19" s="261" customFormat="1" ht="25.5">
      <c r="A46" s="259" t="s">
        <v>67</v>
      </c>
      <c r="B46" s="256" t="s">
        <v>436</v>
      </c>
      <c r="C46" s="260" t="s">
        <v>141</v>
      </c>
      <c r="D46" s="357">
        <v>109693002934</v>
      </c>
      <c r="E46" s="357">
        <v>92012559851</v>
      </c>
      <c r="F46" s="357">
        <v>84324335182</v>
      </c>
      <c r="G46" s="257"/>
      <c r="H46" s="257"/>
      <c r="I46" s="251"/>
      <c r="J46" s="236"/>
      <c r="K46" s="236"/>
      <c r="L46" s="236"/>
      <c r="M46" s="177"/>
      <c r="N46" s="177"/>
    </row>
    <row r="47" spans="1:19" s="261" customFormat="1" ht="38.25">
      <c r="A47" s="259" t="s">
        <v>142</v>
      </c>
      <c r="B47" s="256" t="s">
        <v>437</v>
      </c>
      <c r="C47" s="260" t="s">
        <v>143</v>
      </c>
      <c r="D47" s="357">
        <v>39461425295</v>
      </c>
      <c r="E47" s="357">
        <v>17680443083</v>
      </c>
      <c r="F47" s="357">
        <v>64830093047</v>
      </c>
      <c r="G47" s="257"/>
      <c r="H47" s="257"/>
      <c r="I47" s="251"/>
      <c r="J47" s="236"/>
      <c r="K47" s="236"/>
      <c r="L47" s="236"/>
      <c r="M47" s="177"/>
      <c r="N47" s="177"/>
      <c r="O47" s="268"/>
      <c r="P47" s="268"/>
      <c r="Q47" s="268"/>
      <c r="R47" s="268"/>
      <c r="S47" s="268"/>
    </row>
    <row r="48" spans="1:19" s="261" customFormat="1" ht="51">
      <c r="A48" s="259">
        <v>1</v>
      </c>
      <c r="B48" s="260" t="s">
        <v>438</v>
      </c>
      <c r="C48" s="260" t="s">
        <v>301</v>
      </c>
      <c r="D48" s="356">
        <v>1391722466</v>
      </c>
      <c r="E48" s="356">
        <v>2998802564</v>
      </c>
      <c r="F48" s="356">
        <v>6178332763</v>
      </c>
      <c r="G48" s="257"/>
      <c r="H48" s="257"/>
      <c r="I48" s="251"/>
      <c r="J48" s="236"/>
      <c r="K48" s="236"/>
      <c r="L48" s="236"/>
      <c r="M48" s="177"/>
      <c r="N48" s="177"/>
    </row>
    <row r="49" spans="1:14" s="261" customFormat="1" ht="51">
      <c r="A49" s="259">
        <v>2</v>
      </c>
      <c r="B49" s="260" t="s">
        <v>544</v>
      </c>
      <c r="C49" s="260" t="s">
        <v>302</v>
      </c>
      <c r="D49" s="326"/>
      <c r="E49" s="326"/>
      <c r="F49" s="326"/>
      <c r="G49" s="257"/>
      <c r="H49" s="257"/>
      <c r="I49" s="251"/>
      <c r="J49" s="236"/>
      <c r="K49" s="236"/>
      <c r="L49" s="236"/>
      <c r="M49" s="177"/>
      <c r="N49" s="177"/>
    </row>
    <row r="50" spans="1:14" s="261" customFormat="1" ht="51">
      <c r="A50" s="259">
        <v>3</v>
      </c>
      <c r="B50" s="260" t="s">
        <v>589</v>
      </c>
      <c r="C50" s="260" t="s">
        <v>144</v>
      </c>
      <c r="D50" s="356">
        <v>38069702829</v>
      </c>
      <c r="E50" s="358">
        <v>14681640519</v>
      </c>
      <c r="F50" s="358">
        <v>58651760284</v>
      </c>
      <c r="G50" s="257"/>
      <c r="H50" s="257"/>
      <c r="I50" s="251"/>
      <c r="J50" s="236"/>
      <c r="K50" s="236"/>
      <c r="L50" s="236"/>
      <c r="M50" s="177"/>
      <c r="N50" s="177"/>
    </row>
    <row r="51" spans="1:14" s="261" customFormat="1" ht="25.5">
      <c r="A51" s="259" t="s">
        <v>145</v>
      </c>
      <c r="B51" s="256" t="s">
        <v>439</v>
      </c>
      <c r="C51" s="260" t="s">
        <v>146</v>
      </c>
      <c r="D51" s="326">
        <v>149154428229</v>
      </c>
      <c r="E51" s="326">
        <v>109693002934</v>
      </c>
      <c r="F51" s="326">
        <v>149154428229</v>
      </c>
      <c r="G51" s="257"/>
      <c r="H51" s="257"/>
      <c r="I51" s="251"/>
      <c r="J51" s="236"/>
      <c r="K51" s="236"/>
      <c r="L51" s="236"/>
      <c r="M51" s="177"/>
      <c r="N51" s="177"/>
    </row>
    <row r="52" spans="1:14" s="261" customFormat="1" ht="38.25">
      <c r="A52" s="259" t="s">
        <v>255</v>
      </c>
      <c r="B52" s="256" t="s">
        <v>440</v>
      </c>
      <c r="C52" s="260" t="s">
        <v>256</v>
      </c>
      <c r="D52" s="326"/>
      <c r="E52" s="326"/>
      <c r="F52" s="327"/>
      <c r="G52" s="269"/>
      <c r="H52" s="269"/>
      <c r="I52" s="251"/>
      <c r="J52" s="177"/>
      <c r="K52" s="177"/>
      <c r="L52" s="177"/>
      <c r="M52" s="177"/>
      <c r="N52" s="177"/>
    </row>
    <row r="53" spans="1:14" s="261" customFormat="1" ht="38.25">
      <c r="A53" s="259"/>
      <c r="B53" s="260" t="s">
        <v>441</v>
      </c>
      <c r="C53" s="260" t="s">
        <v>257</v>
      </c>
      <c r="D53" s="326"/>
      <c r="E53" s="328"/>
      <c r="F53" s="327"/>
      <c r="G53" s="269"/>
      <c r="H53" s="269"/>
      <c r="I53" s="251"/>
      <c r="J53" s="177"/>
      <c r="K53" s="177"/>
      <c r="L53" s="177"/>
      <c r="M53" s="177"/>
      <c r="N53" s="177"/>
    </row>
    <row r="54" spans="1:14">
      <c r="A54" s="214"/>
      <c r="B54" s="214"/>
      <c r="C54" s="182"/>
      <c r="D54" s="182"/>
      <c r="E54" s="183"/>
      <c r="F54" s="184"/>
    </row>
    <row r="55" spans="1:14" s="177" customFormat="1">
      <c r="A55" s="213" t="s">
        <v>613</v>
      </c>
      <c r="B55" s="214"/>
      <c r="C55" s="182"/>
      <c r="D55" s="185" t="s">
        <v>614</v>
      </c>
      <c r="E55" s="185"/>
      <c r="F55" s="184"/>
      <c r="G55" s="251"/>
      <c r="H55" s="251"/>
      <c r="I55" s="251"/>
    </row>
    <row r="56" spans="1:14" s="177" customFormat="1">
      <c r="A56" s="215" t="s">
        <v>176</v>
      </c>
      <c r="B56" s="214"/>
      <c r="C56" s="182"/>
      <c r="D56" s="186" t="s">
        <v>177</v>
      </c>
      <c r="E56" s="186"/>
      <c r="F56" s="184"/>
      <c r="G56" s="251"/>
      <c r="H56" s="251"/>
      <c r="I56" s="251"/>
    </row>
    <row r="57" spans="1:14" s="177" customFormat="1">
      <c r="A57" s="214"/>
      <c r="B57" s="214"/>
      <c r="C57" s="182"/>
      <c r="D57" s="182"/>
      <c r="E57" s="182"/>
      <c r="F57" s="184"/>
      <c r="G57" s="251"/>
      <c r="H57" s="251"/>
      <c r="I57" s="251"/>
    </row>
    <row r="58" spans="1:14" s="177" customFormat="1">
      <c r="A58" s="214"/>
      <c r="B58" s="214"/>
      <c r="C58" s="182"/>
      <c r="D58" s="182"/>
      <c r="E58" s="182"/>
      <c r="F58" s="184"/>
      <c r="G58" s="251"/>
      <c r="H58" s="251"/>
      <c r="I58" s="251"/>
    </row>
    <row r="59" spans="1:14" s="177" customFormat="1">
      <c r="A59" s="214"/>
      <c r="B59" s="214"/>
      <c r="C59" s="182"/>
      <c r="D59" s="182"/>
      <c r="E59" s="182"/>
      <c r="F59" s="184"/>
      <c r="G59" s="251"/>
      <c r="H59" s="251"/>
      <c r="I59" s="251"/>
    </row>
    <row r="60" spans="1:14" s="177" customFormat="1">
      <c r="A60" s="214"/>
      <c r="B60" s="214"/>
      <c r="C60" s="182"/>
      <c r="D60" s="182"/>
      <c r="E60" s="182"/>
      <c r="F60" s="184"/>
      <c r="G60" s="251"/>
      <c r="H60" s="251"/>
      <c r="I60" s="251"/>
    </row>
    <row r="61" spans="1:14" s="177" customFormat="1">
      <c r="A61" s="214"/>
      <c r="B61" s="214"/>
      <c r="C61" s="182"/>
      <c r="D61" s="182"/>
      <c r="E61" s="182"/>
      <c r="F61" s="184"/>
      <c r="G61" s="251"/>
      <c r="H61" s="251"/>
      <c r="I61" s="251"/>
    </row>
    <row r="62" spans="1:14" s="177" customFormat="1">
      <c r="A62" s="214"/>
      <c r="B62" s="214"/>
      <c r="C62" s="182"/>
      <c r="D62" s="182"/>
      <c r="E62" s="182"/>
      <c r="F62" s="184"/>
      <c r="G62" s="251"/>
      <c r="H62" s="251"/>
      <c r="I62" s="251"/>
    </row>
    <row r="63" spans="1:14" s="177" customFormat="1">
      <c r="A63" s="216"/>
      <c r="B63" s="216"/>
      <c r="C63" s="182"/>
      <c r="D63" s="187"/>
      <c r="E63" s="187"/>
      <c r="F63" s="184"/>
      <c r="G63" s="251"/>
      <c r="H63" s="251"/>
      <c r="I63" s="251"/>
    </row>
    <row r="64" spans="1:14" s="177" customFormat="1">
      <c r="A64" s="213" t="s">
        <v>236</v>
      </c>
      <c r="B64" s="214"/>
      <c r="C64" s="182"/>
      <c r="D64" s="185" t="s">
        <v>469</v>
      </c>
      <c r="E64" s="185"/>
      <c r="F64" s="184"/>
      <c r="G64" s="251"/>
      <c r="H64" s="251"/>
      <c r="I64" s="251"/>
    </row>
    <row r="65" spans="1:9" s="177" customFormat="1">
      <c r="A65" s="213" t="s">
        <v>598</v>
      </c>
      <c r="B65" s="214"/>
      <c r="C65" s="182"/>
      <c r="D65" s="185"/>
      <c r="E65" s="185"/>
      <c r="F65" s="184"/>
      <c r="G65" s="251"/>
      <c r="H65" s="251"/>
      <c r="I65" s="251"/>
    </row>
    <row r="66" spans="1:9" s="177" customFormat="1">
      <c r="A66" s="177" t="s">
        <v>237</v>
      </c>
      <c r="B66" s="214"/>
      <c r="C66" s="182"/>
      <c r="D66" s="182"/>
      <c r="E66" s="182"/>
      <c r="F66" s="184"/>
      <c r="G66" s="251"/>
      <c r="H66" s="251"/>
      <c r="I66" s="251"/>
    </row>
    <row r="67" spans="1:9">
      <c r="A67" s="214"/>
      <c r="B67" s="214"/>
      <c r="C67" s="182"/>
      <c r="D67" s="182"/>
      <c r="E67" s="183"/>
      <c r="F67" s="18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topLeftCell="A58" zoomScaleNormal="100" zoomScaleSheetLayoutView="100" workbookViewId="0">
      <selection sqref="A1:XFD1048576"/>
    </sheetView>
  </sheetViews>
  <sheetFormatPr defaultColWidth="9.140625" defaultRowHeight="12.75"/>
  <cols>
    <col min="1" max="1" width="6" style="289" customWidth="1"/>
    <col min="2" max="2" width="33.7109375" style="221" customWidth="1"/>
    <col min="3" max="3" width="12.28515625" style="221" customWidth="1"/>
    <col min="4" max="4" width="14.85546875" style="221" customWidth="1"/>
    <col min="5" max="5" width="20" style="221" customWidth="1"/>
    <col min="6" max="6" width="27" style="221" customWidth="1"/>
    <col min="7" max="7" width="18.42578125" style="221" customWidth="1"/>
    <col min="8" max="8" width="2.5703125" style="221" customWidth="1"/>
    <col min="9" max="9" width="14.28515625" style="177" customWidth="1"/>
    <col min="10" max="10" width="11.28515625" style="177" bestFit="1" customWidth="1"/>
    <col min="11" max="11" width="15" style="177" bestFit="1" customWidth="1"/>
    <col min="12" max="12" width="13.28515625" style="177" bestFit="1" customWidth="1"/>
    <col min="13" max="13" width="19.5703125" style="177" bestFit="1" customWidth="1"/>
    <col min="14" max="14" width="7.5703125" style="177" customWidth="1"/>
    <col min="15" max="15" width="13.28515625" style="177" bestFit="1" customWidth="1"/>
    <col min="16" max="16" width="8.7109375" style="177"/>
    <col min="17" max="18" width="9.140625" style="177"/>
    <col min="19" max="16384" width="9.140625" style="221"/>
  </cols>
  <sheetData>
    <row r="1" spans="1:18" ht="25.5" customHeight="1">
      <c r="A1" s="384" t="s">
        <v>531</v>
      </c>
      <c r="B1" s="384"/>
      <c r="C1" s="384"/>
      <c r="D1" s="384"/>
      <c r="E1" s="384"/>
      <c r="F1" s="384"/>
      <c r="G1" s="384"/>
      <c r="H1" s="321"/>
    </row>
    <row r="2" spans="1:18" ht="29.25" customHeight="1">
      <c r="A2" s="395" t="s">
        <v>532</v>
      </c>
      <c r="B2" s="395"/>
      <c r="C2" s="395"/>
      <c r="D2" s="395"/>
      <c r="E2" s="395"/>
      <c r="F2" s="395"/>
      <c r="G2" s="395"/>
      <c r="H2" s="325"/>
    </row>
    <row r="3" spans="1:18">
      <c r="A3" s="386" t="s">
        <v>279</v>
      </c>
      <c r="B3" s="386"/>
      <c r="C3" s="386"/>
      <c r="D3" s="386"/>
      <c r="E3" s="386"/>
      <c r="F3" s="386"/>
      <c r="G3" s="386"/>
      <c r="H3" s="322"/>
    </row>
    <row r="4" spans="1:18">
      <c r="A4" s="386"/>
      <c r="B4" s="386"/>
      <c r="C4" s="386"/>
      <c r="D4" s="386"/>
      <c r="E4" s="386"/>
      <c r="F4" s="386"/>
      <c r="G4" s="386"/>
      <c r="H4" s="322"/>
    </row>
    <row r="5" spans="1:18">
      <c r="A5" s="392" t="s">
        <v>629</v>
      </c>
      <c r="B5" s="392"/>
      <c r="C5" s="392"/>
      <c r="D5" s="392"/>
      <c r="E5" s="392"/>
      <c r="F5" s="392"/>
      <c r="G5" s="392"/>
      <c r="H5" s="323"/>
    </row>
    <row r="6" spans="1:18">
      <c r="A6" s="323"/>
      <c r="B6" s="323"/>
      <c r="C6" s="323"/>
      <c r="D6" s="323"/>
      <c r="E6" s="323"/>
      <c r="F6" s="177"/>
      <c r="G6" s="177"/>
      <c r="H6" s="177"/>
    </row>
    <row r="7" spans="1:18" ht="31.5" customHeight="1">
      <c r="A7" s="379" t="s">
        <v>244</v>
      </c>
      <c r="B7" s="379"/>
      <c r="C7" s="379" t="s">
        <v>615</v>
      </c>
      <c r="D7" s="379"/>
      <c r="E7" s="379"/>
      <c r="F7" s="379"/>
      <c r="G7" s="177"/>
      <c r="H7" s="177"/>
    </row>
    <row r="8" spans="1:18" ht="29.25" customHeight="1">
      <c r="A8" s="379" t="s">
        <v>242</v>
      </c>
      <c r="B8" s="379"/>
      <c r="C8" s="379" t="s">
        <v>468</v>
      </c>
      <c r="D8" s="379"/>
      <c r="E8" s="379"/>
      <c r="F8" s="379"/>
      <c r="G8" s="270"/>
      <c r="H8" s="271"/>
    </row>
    <row r="9" spans="1:18" ht="29.25" customHeight="1">
      <c r="A9" s="378" t="s">
        <v>241</v>
      </c>
      <c r="B9" s="378"/>
      <c r="C9" s="378" t="s">
        <v>243</v>
      </c>
      <c r="D9" s="378"/>
      <c r="E9" s="378"/>
      <c r="F9" s="378"/>
      <c r="G9" s="272"/>
      <c r="H9" s="271"/>
    </row>
    <row r="10" spans="1:18" ht="29.25" customHeight="1">
      <c r="A10" s="378" t="s">
        <v>245</v>
      </c>
      <c r="B10" s="378"/>
      <c r="C10" s="378" t="s">
        <v>641</v>
      </c>
      <c r="D10" s="378"/>
      <c r="E10" s="378"/>
      <c r="F10" s="378"/>
      <c r="G10" s="272"/>
      <c r="H10" s="273"/>
    </row>
    <row r="11" spans="1:18" ht="23.25" customHeight="1">
      <c r="A11" s="320"/>
      <c r="B11" s="320"/>
      <c r="C11" s="320"/>
      <c r="D11" s="320"/>
      <c r="E11" s="320"/>
      <c r="F11" s="320"/>
      <c r="G11" s="272"/>
      <c r="H11" s="273"/>
    </row>
    <row r="12" spans="1:18" s="261" customFormat="1" ht="18.75" customHeight="1">
      <c r="A12" s="274" t="s">
        <v>282</v>
      </c>
      <c r="B12" s="275"/>
      <c r="C12" s="275"/>
      <c r="D12" s="275"/>
      <c r="E12" s="275"/>
      <c r="F12" s="275"/>
      <c r="G12" s="275"/>
      <c r="H12" s="275"/>
      <c r="I12" s="177"/>
      <c r="J12" s="177"/>
      <c r="K12" s="177"/>
      <c r="L12" s="177"/>
      <c r="M12" s="177"/>
      <c r="N12" s="177"/>
      <c r="O12" s="177"/>
      <c r="P12" s="177"/>
      <c r="Q12" s="177"/>
      <c r="R12" s="177"/>
    </row>
    <row r="13" spans="1:18" ht="63" customHeight="1">
      <c r="A13" s="189" t="s">
        <v>200</v>
      </c>
      <c r="B13" s="189" t="s">
        <v>201</v>
      </c>
      <c r="C13" s="189" t="s">
        <v>199</v>
      </c>
      <c r="D13" s="189" t="s">
        <v>230</v>
      </c>
      <c r="E13" s="189" t="s">
        <v>202</v>
      </c>
      <c r="F13" s="189" t="s">
        <v>203</v>
      </c>
      <c r="G13" s="227" t="s">
        <v>204</v>
      </c>
      <c r="H13" s="276"/>
    </row>
    <row r="14" spans="1:18" ht="63" customHeight="1">
      <c r="A14" s="189" t="s">
        <v>46</v>
      </c>
      <c r="B14" s="277" t="s">
        <v>545</v>
      </c>
      <c r="C14" s="189"/>
      <c r="D14" s="189"/>
      <c r="E14" s="189"/>
      <c r="F14" s="189"/>
      <c r="G14" s="227"/>
      <c r="H14" s="276"/>
    </row>
    <row r="15" spans="1:18" s="179" customFormat="1" ht="51">
      <c r="A15" s="176" t="s">
        <v>56</v>
      </c>
      <c r="B15" s="176" t="s">
        <v>546</v>
      </c>
      <c r="C15" s="176">
        <v>2246</v>
      </c>
      <c r="D15" s="278"/>
      <c r="E15" s="278"/>
      <c r="F15" s="278"/>
      <c r="G15" s="279"/>
      <c r="I15" s="177"/>
      <c r="J15" s="177"/>
      <c r="K15" s="177"/>
      <c r="L15" s="177"/>
      <c r="M15" s="177"/>
      <c r="N15" s="177"/>
      <c r="O15" s="177"/>
      <c r="P15" s="177"/>
      <c r="Q15" s="177"/>
      <c r="R15" s="177"/>
    </row>
    <row r="16" spans="1:18" s="177" customFormat="1">
      <c r="A16" s="175">
        <v>1</v>
      </c>
      <c r="B16" s="175" t="s">
        <v>634</v>
      </c>
      <c r="C16" s="311">
        <v>2246.1</v>
      </c>
      <c r="D16" s="329">
        <v>315000</v>
      </c>
      <c r="E16" s="329">
        <v>19100</v>
      </c>
      <c r="F16" s="330">
        <v>6016500000</v>
      </c>
      <c r="G16" s="331">
        <v>3.8422269850002022E-2</v>
      </c>
      <c r="H16" s="178"/>
    </row>
    <row r="17" spans="1:18" s="177" customFormat="1">
      <c r="A17" s="175">
        <v>2</v>
      </c>
      <c r="B17" s="175" t="s">
        <v>635</v>
      </c>
      <c r="C17" s="311">
        <v>2246.1999999999998</v>
      </c>
      <c r="D17" s="329">
        <v>115300</v>
      </c>
      <c r="E17" s="329">
        <v>48550</v>
      </c>
      <c r="F17" s="330">
        <v>5597815000</v>
      </c>
      <c r="G17" s="331">
        <v>3.5748484750334757E-2</v>
      </c>
      <c r="H17" s="178"/>
    </row>
    <row r="18" spans="1:18" s="177" customFormat="1">
      <c r="A18" s="175">
        <v>3</v>
      </c>
      <c r="B18" s="175" t="s">
        <v>616</v>
      </c>
      <c r="C18" s="311">
        <v>2246.3000000000002</v>
      </c>
      <c r="D18" s="329">
        <v>49000</v>
      </c>
      <c r="E18" s="329">
        <v>116500</v>
      </c>
      <c r="F18" s="330">
        <v>5708500000</v>
      </c>
      <c r="G18" s="331">
        <v>3.645533573318982E-2</v>
      </c>
      <c r="H18" s="178"/>
    </row>
    <row r="19" spans="1:18" s="177" customFormat="1">
      <c r="A19" s="175">
        <v>4</v>
      </c>
      <c r="B19" s="175" t="s">
        <v>636</v>
      </c>
      <c r="C19" s="311">
        <v>2246.4</v>
      </c>
      <c r="D19" s="329">
        <v>247000</v>
      </c>
      <c r="E19" s="329">
        <v>24900</v>
      </c>
      <c r="F19" s="330">
        <v>6150300000</v>
      </c>
      <c r="G19" s="331">
        <v>3.9276736683863951E-2</v>
      </c>
      <c r="H19" s="178"/>
    </row>
    <row r="20" spans="1:18" s="177" customFormat="1">
      <c r="A20" s="175">
        <v>5</v>
      </c>
      <c r="B20" s="175" t="s">
        <v>637</v>
      </c>
      <c r="C20" s="311">
        <v>2246.5</v>
      </c>
      <c r="D20" s="329">
        <v>456000</v>
      </c>
      <c r="E20" s="329">
        <v>29500</v>
      </c>
      <c r="F20" s="330">
        <v>13452000000</v>
      </c>
      <c r="G20" s="331">
        <v>8.5906486166745982E-2</v>
      </c>
      <c r="H20" s="178"/>
    </row>
    <row r="21" spans="1:18" s="177" customFormat="1">
      <c r="A21" s="175">
        <v>6</v>
      </c>
      <c r="B21" s="175" t="s">
        <v>617</v>
      </c>
      <c r="C21" s="311">
        <v>2246.6</v>
      </c>
      <c r="D21" s="329">
        <v>255000</v>
      </c>
      <c r="E21" s="329">
        <v>24100</v>
      </c>
      <c r="F21" s="330">
        <v>6145500000</v>
      </c>
      <c r="G21" s="331">
        <v>3.9246083165160379E-2</v>
      </c>
      <c r="H21" s="178"/>
    </row>
    <row r="22" spans="1:18" s="177" customFormat="1">
      <c r="A22" s="175">
        <v>7</v>
      </c>
      <c r="B22" s="175" t="s">
        <v>618</v>
      </c>
      <c r="C22" s="311">
        <v>2246.6999999999998</v>
      </c>
      <c r="D22" s="329">
        <v>453000</v>
      </c>
      <c r="E22" s="329">
        <v>25400</v>
      </c>
      <c r="F22" s="330">
        <v>11506200000</v>
      </c>
      <c r="G22" s="331">
        <v>7.3480316022287592E-2</v>
      </c>
      <c r="H22" s="178"/>
    </row>
    <row r="23" spans="1:18" s="177" customFormat="1">
      <c r="A23" s="175">
        <v>8</v>
      </c>
      <c r="B23" s="175" t="s">
        <v>638</v>
      </c>
      <c r="C23" s="311">
        <v>2246.8000000000002</v>
      </c>
      <c r="D23" s="329">
        <v>149000</v>
      </c>
      <c r="E23" s="329">
        <v>74200</v>
      </c>
      <c r="F23" s="330">
        <v>11055800000</v>
      </c>
      <c r="G23" s="331">
        <v>7.0603994183936231E-2</v>
      </c>
      <c r="H23" s="178"/>
    </row>
    <row r="24" spans="1:18" s="177" customFormat="1">
      <c r="A24" s="175">
        <v>9</v>
      </c>
      <c r="B24" s="175" t="s">
        <v>626</v>
      </c>
      <c r="C24" s="311">
        <v>2246.9</v>
      </c>
      <c r="D24" s="329">
        <v>125000</v>
      </c>
      <c r="E24" s="329">
        <v>51100</v>
      </c>
      <c r="F24" s="330">
        <v>6387500000</v>
      </c>
      <c r="G24" s="331">
        <v>4.079153139979854E-2</v>
      </c>
      <c r="H24" s="178"/>
    </row>
    <row r="25" spans="1:18" s="177" customFormat="1">
      <c r="A25" s="175">
        <v>10</v>
      </c>
      <c r="B25" s="175" t="s">
        <v>622</v>
      </c>
      <c r="C25" s="311" t="s">
        <v>623</v>
      </c>
      <c r="D25" s="329">
        <v>141000</v>
      </c>
      <c r="E25" s="329">
        <v>43350</v>
      </c>
      <c r="F25" s="330">
        <v>6112350000</v>
      </c>
      <c r="G25" s="331">
        <v>3.9034382301613872E-2</v>
      </c>
      <c r="H25" s="178"/>
    </row>
    <row r="26" spans="1:18" s="177" customFormat="1">
      <c r="A26" s="175">
        <v>11</v>
      </c>
      <c r="B26" s="175" t="s">
        <v>639</v>
      </c>
      <c r="C26" s="311" t="s">
        <v>624</v>
      </c>
      <c r="D26" s="329">
        <v>350000</v>
      </c>
      <c r="E26" s="329">
        <v>28650</v>
      </c>
      <c r="F26" s="330">
        <v>10027500000</v>
      </c>
      <c r="G26" s="331">
        <v>6.4037116416670037E-2</v>
      </c>
      <c r="H26" s="178"/>
    </row>
    <row r="27" spans="1:18" s="177" customFormat="1">
      <c r="A27" s="175">
        <v>12</v>
      </c>
      <c r="B27" s="175" t="s">
        <v>627</v>
      </c>
      <c r="C27" s="311" t="s">
        <v>625</v>
      </c>
      <c r="D27" s="329">
        <v>117000</v>
      </c>
      <c r="E27" s="329">
        <v>49600</v>
      </c>
      <c r="F27" s="330">
        <v>5803200000</v>
      </c>
      <c r="G27" s="331">
        <v>3.706010411261227E-2</v>
      </c>
      <c r="H27" s="178"/>
    </row>
    <row r="28" spans="1:18" s="177" customFormat="1">
      <c r="A28" s="175">
        <v>13</v>
      </c>
      <c r="B28" s="175" t="s">
        <v>619</v>
      </c>
      <c r="C28" s="311" t="s">
        <v>632</v>
      </c>
      <c r="D28" s="329">
        <v>168000</v>
      </c>
      <c r="E28" s="329">
        <v>38500</v>
      </c>
      <c r="F28" s="330">
        <v>6468000000</v>
      </c>
      <c r="G28" s="331">
        <v>4.1305616453056276E-2</v>
      </c>
      <c r="H28" s="178"/>
    </row>
    <row r="29" spans="1:18" s="177" customFormat="1">
      <c r="A29" s="175">
        <v>14</v>
      </c>
      <c r="B29" s="175" t="s">
        <v>640</v>
      </c>
      <c r="C29" s="311" t="s">
        <v>633</v>
      </c>
      <c r="D29" s="329">
        <v>389000</v>
      </c>
      <c r="E29" s="329">
        <v>15700</v>
      </c>
      <c r="F29" s="330">
        <v>6107300000</v>
      </c>
      <c r="G29" s="331">
        <v>3.9002132245477827E-2</v>
      </c>
      <c r="H29" s="178"/>
    </row>
    <row r="30" spans="1:18" s="179" customFormat="1" ht="25.5">
      <c r="A30" s="176"/>
      <c r="B30" s="176" t="s">
        <v>339</v>
      </c>
      <c r="C30" s="176">
        <v>2247</v>
      </c>
      <c r="D30" s="278">
        <v>3329300</v>
      </c>
      <c r="E30" s="278"/>
      <c r="F30" s="278">
        <v>106538465000</v>
      </c>
      <c r="G30" s="332">
        <v>0.6803705894847496</v>
      </c>
      <c r="H30" s="178"/>
      <c r="I30" s="177"/>
      <c r="J30" s="177"/>
      <c r="K30" s="177"/>
      <c r="L30" s="177"/>
      <c r="M30" s="177"/>
      <c r="N30" s="177"/>
      <c r="O30" s="177"/>
      <c r="P30" s="177"/>
      <c r="Q30" s="177"/>
      <c r="R30" s="177"/>
    </row>
    <row r="31" spans="1:18" s="179" customFormat="1" ht="63.75">
      <c r="A31" s="176" t="s">
        <v>133</v>
      </c>
      <c r="B31" s="176" t="s">
        <v>547</v>
      </c>
      <c r="C31" s="176">
        <v>2248</v>
      </c>
      <c r="D31" s="278"/>
      <c r="E31" s="278"/>
      <c r="F31" s="278"/>
      <c r="G31" s="332"/>
      <c r="H31" s="178"/>
      <c r="I31" s="177"/>
      <c r="J31" s="177"/>
      <c r="K31" s="177"/>
      <c r="L31" s="177"/>
      <c r="M31" s="177"/>
      <c r="N31" s="177"/>
      <c r="O31" s="177"/>
      <c r="P31" s="177"/>
      <c r="Q31" s="177"/>
      <c r="R31" s="177"/>
    </row>
    <row r="32" spans="1:18" s="177" customFormat="1" ht="25.5">
      <c r="A32" s="175"/>
      <c r="B32" s="175" t="s">
        <v>340</v>
      </c>
      <c r="C32" s="175">
        <v>2249</v>
      </c>
      <c r="D32" s="330"/>
      <c r="E32" s="330"/>
      <c r="F32" s="330"/>
      <c r="G32" s="331"/>
    </row>
    <row r="33" spans="1:18" s="179" customFormat="1" ht="25.5">
      <c r="A33" s="176"/>
      <c r="B33" s="176" t="s">
        <v>341</v>
      </c>
      <c r="C33" s="176">
        <v>2250</v>
      </c>
      <c r="D33" s="278"/>
      <c r="E33" s="278"/>
      <c r="F33" s="278"/>
      <c r="G33" s="331"/>
      <c r="I33" s="177"/>
      <c r="J33" s="177"/>
      <c r="K33" s="177"/>
      <c r="L33" s="177"/>
      <c r="M33" s="177"/>
      <c r="N33" s="177"/>
      <c r="O33" s="177"/>
      <c r="P33" s="177"/>
      <c r="Q33" s="177"/>
      <c r="R33" s="177"/>
    </row>
    <row r="34" spans="1:18" s="179" customFormat="1" ht="25.5">
      <c r="A34" s="176" t="s">
        <v>133</v>
      </c>
      <c r="B34" s="176" t="s">
        <v>342</v>
      </c>
      <c r="C34" s="176">
        <v>2251</v>
      </c>
      <c r="D34" s="278"/>
      <c r="E34" s="278"/>
      <c r="F34" s="278"/>
      <c r="G34" s="332"/>
      <c r="I34" s="177"/>
      <c r="J34" s="177"/>
      <c r="K34" s="177"/>
      <c r="L34" s="177"/>
      <c r="M34" s="177"/>
      <c r="N34" s="177"/>
      <c r="O34" s="177"/>
      <c r="P34" s="177"/>
      <c r="Q34" s="177"/>
      <c r="R34" s="177"/>
    </row>
    <row r="35" spans="1:18" s="177" customFormat="1">
      <c r="A35" s="175" t="s">
        <v>258</v>
      </c>
      <c r="B35" s="333" t="s">
        <v>604</v>
      </c>
      <c r="C35" s="175">
        <v>2251.1</v>
      </c>
      <c r="D35" s="329">
        <v>31875</v>
      </c>
      <c r="E35" s="334">
        <v>100618.68</v>
      </c>
      <c r="F35" s="335">
        <v>3207220425</v>
      </c>
      <c r="G35" s="331">
        <v>2.0481789850874791E-2</v>
      </c>
      <c r="M35" s="178"/>
      <c r="N35" s="178"/>
      <c r="O35" s="178"/>
      <c r="P35" s="178"/>
    </row>
    <row r="36" spans="1:18" s="177" customFormat="1">
      <c r="A36" s="175">
        <v>2</v>
      </c>
      <c r="B36" s="333" t="s">
        <v>610</v>
      </c>
      <c r="C36" s="175">
        <v>2251.1999999999998</v>
      </c>
      <c r="D36" s="329">
        <v>45305</v>
      </c>
      <c r="E36" s="334">
        <v>102468.79</v>
      </c>
      <c r="F36" s="335">
        <v>4642348531</v>
      </c>
      <c r="G36" s="331">
        <v>2.9646732817392583E-2</v>
      </c>
      <c r="M36" s="178"/>
      <c r="N36" s="178"/>
      <c r="O36" s="178"/>
      <c r="P36" s="178"/>
    </row>
    <row r="37" spans="1:18" s="177" customFormat="1">
      <c r="A37" s="175">
        <v>3</v>
      </c>
      <c r="B37" s="333" t="s">
        <v>608</v>
      </c>
      <c r="C37" s="175">
        <v>2251.3000000000002</v>
      </c>
      <c r="D37" s="329">
        <v>31000</v>
      </c>
      <c r="E37" s="334">
        <v>99685.45</v>
      </c>
      <c r="F37" s="335">
        <v>3090248950</v>
      </c>
      <c r="G37" s="331">
        <v>1.9734792497396396E-2</v>
      </c>
      <c r="M37" s="178"/>
      <c r="N37" s="178"/>
      <c r="O37" s="178"/>
      <c r="P37" s="178"/>
    </row>
    <row r="38" spans="1:18" s="177" customFormat="1">
      <c r="A38" s="175">
        <v>4</v>
      </c>
      <c r="B38" s="333" t="s">
        <v>609</v>
      </c>
      <c r="C38" s="175">
        <v>2251.4</v>
      </c>
      <c r="D38" s="329">
        <v>15729</v>
      </c>
      <c r="E38" s="334">
        <v>101043.31</v>
      </c>
      <c r="F38" s="335">
        <v>1589310223</v>
      </c>
      <c r="G38" s="331">
        <v>1.0149573051354258E-2</v>
      </c>
      <c r="M38" s="178"/>
      <c r="N38" s="178"/>
      <c r="O38" s="178"/>
      <c r="P38" s="178"/>
    </row>
    <row r="39" spans="1:18" s="177" customFormat="1">
      <c r="A39" s="175">
        <v>5</v>
      </c>
      <c r="B39" s="333" t="s">
        <v>611</v>
      </c>
      <c r="C39" s="175">
        <v>2251.5</v>
      </c>
      <c r="D39" s="329">
        <v>54000</v>
      </c>
      <c r="E39" s="334">
        <v>103287.26</v>
      </c>
      <c r="F39" s="335">
        <v>5577512040</v>
      </c>
      <c r="G39" s="331">
        <v>3.5618827007814387E-2</v>
      </c>
      <c r="M39" s="178"/>
      <c r="N39" s="178"/>
      <c r="O39" s="178"/>
      <c r="P39" s="178"/>
    </row>
    <row r="40" spans="1:18" s="177" customFormat="1" ht="25.5">
      <c r="A40" s="175"/>
      <c r="B40" s="176" t="s">
        <v>339</v>
      </c>
      <c r="C40" s="175">
        <v>2252</v>
      </c>
      <c r="D40" s="278">
        <v>177909</v>
      </c>
      <c r="E40" s="334"/>
      <c r="F40" s="278">
        <v>18106640169</v>
      </c>
      <c r="G40" s="332">
        <v>0.11563171522483241</v>
      </c>
      <c r="M40" s="178"/>
      <c r="N40" s="178"/>
      <c r="O40" s="178"/>
      <c r="P40" s="178"/>
    </row>
    <row r="41" spans="1:18" s="179" customFormat="1" ht="26.25" customHeight="1">
      <c r="A41" s="176" t="s">
        <v>259</v>
      </c>
      <c r="B41" s="176" t="s">
        <v>343</v>
      </c>
      <c r="C41" s="176">
        <v>2253</v>
      </c>
      <c r="D41" s="278"/>
      <c r="E41" s="278"/>
      <c r="F41" s="278"/>
      <c r="G41" s="331"/>
      <c r="I41" s="177"/>
      <c r="J41" s="177"/>
      <c r="K41" s="177"/>
      <c r="L41" s="177"/>
      <c r="M41" s="177"/>
      <c r="N41" s="177"/>
      <c r="O41" s="177"/>
      <c r="P41" s="177"/>
      <c r="Q41" s="177"/>
      <c r="R41" s="177"/>
    </row>
    <row r="42" spans="1:18" s="177" customFormat="1" ht="24" customHeight="1">
      <c r="A42" s="175" t="s">
        <v>258</v>
      </c>
      <c r="B42" s="175" t="s">
        <v>344</v>
      </c>
      <c r="C42" s="175">
        <v>2253.1</v>
      </c>
      <c r="D42" s="330"/>
      <c r="E42" s="330"/>
      <c r="F42" s="330"/>
      <c r="G42" s="331"/>
    </row>
    <row r="43" spans="1:18" s="177" customFormat="1" ht="25.5">
      <c r="A43" s="176"/>
      <c r="B43" s="176" t="s">
        <v>339</v>
      </c>
      <c r="C43" s="176">
        <v>2254</v>
      </c>
      <c r="D43" s="278"/>
      <c r="E43" s="278"/>
      <c r="F43" s="278"/>
      <c r="G43" s="331"/>
    </row>
    <row r="44" spans="1:18" s="179" customFormat="1" ht="25.5">
      <c r="A44" s="176"/>
      <c r="B44" s="176" t="s">
        <v>345</v>
      </c>
      <c r="C44" s="176">
        <v>2255</v>
      </c>
      <c r="D44" s="278"/>
      <c r="E44" s="278"/>
      <c r="F44" s="278">
        <v>124645105169</v>
      </c>
      <c r="G44" s="332">
        <v>0.796002304709582</v>
      </c>
      <c r="I44" s="177"/>
      <c r="J44" s="177"/>
      <c r="K44" s="177"/>
      <c r="L44" s="177"/>
      <c r="M44" s="178"/>
      <c r="N44" s="178"/>
      <c r="O44" s="178"/>
      <c r="P44" s="178"/>
      <c r="Q44" s="177"/>
      <c r="R44" s="177"/>
    </row>
    <row r="45" spans="1:18" s="179" customFormat="1" ht="25.5">
      <c r="A45" s="176" t="s">
        <v>260</v>
      </c>
      <c r="B45" s="176" t="s">
        <v>346</v>
      </c>
      <c r="C45" s="176">
        <v>2256</v>
      </c>
      <c r="D45" s="278"/>
      <c r="E45" s="278"/>
      <c r="F45" s="278"/>
      <c r="G45" s="331"/>
      <c r="I45" s="177"/>
      <c r="J45" s="177"/>
      <c r="K45" s="177"/>
      <c r="L45" s="177"/>
      <c r="M45" s="177"/>
      <c r="N45" s="177"/>
      <c r="O45" s="177"/>
      <c r="P45" s="177"/>
      <c r="Q45" s="177"/>
      <c r="R45" s="177"/>
    </row>
    <row r="46" spans="1:18" s="177" customFormat="1" ht="25.5">
      <c r="A46" s="175">
        <v>1</v>
      </c>
      <c r="B46" s="175" t="s">
        <v>442</v>
      </c>
      <c r="C46" s="175">
        <v>2256.1</v>
      </c>
      <c r="D46" s="330" t="s">
        <v>457</v>
      </c>
      <c r="E46" s="330" t="s">
        <v>457</v>
      </c>
      <c r="F46" s="330">
        <v>372844217</v>
      </c>
      <c r="G46" s="331">
        <v>2.3810389956929628E-3</v>
      </c>
      <c r="O46" s="178"/>
      <c r="P46" s="178"/>
    </row>
    <row r="47" spans="1:18" s="177" customFormat="1" ht="25.5">
      <c r="A47" s="175">
        <v>2</v>
      </c>
      <c r="B47" s="175" t="s">
        <v>467</v>
      </c>
      <c r="C47" s="175">
        <v>2256.1999999999998</v>
      </c>
      <c r="D47" s="330" t="s">
        <v>457</v>
      </c>
      <c r="E47" s="330" t="s">
        <v>457</v>
      </c>
      <c r="F47" s="330">
        <v>2876712</v>
      </c>
      <c r="G47" s="331">
        <v>1.8371113561828141E-5</v>
      </c>
      <c r="O47" s="178"/>
      <c r="P47" s="178"/>
    </row>
    <row r="48" spans="1:18" s="177" customFormat="1" ht="25.5">
      <c r="A48" s="175">
        <v>3</v>
      </c>
      <c r="B48" s="175" t="s">
        <v>443</v>
      </c>
      <c r="C48" s="175">
        <v>2256.3000000000002</v>
      </c>
      <c r="D48" s="330" t="s">
        <v>457</v>
      </c>
      <c r="E48" s="330" t="s">
        <v>457</v>
      </c>
      <c r="F48" s="330"/>
      <c r="G48" s="331"/>
      <c r="O48" s="178"/>
      <c r="P48" s="178"/>
    </row>
    <row r="49" spans="1:18" s="177" customFormat="1" ht="25.5">
      <c r="A49" s="175">
        <v>4</v>
      </c>
      <c r="B49" s="175" t="s">
        <v>548</v>
      </c>
      <c r="C49" s="175">
        <v>2256.4</v>
      </c>
      <c r="D49" s="330" t="s">
        <v>457</v>
      </c>
      <c r="E49" s="330" t="s">
        <v>457</v>
      </c>
      <c r="F49" s="330"/>
      <c r="G49" s="331"/>
      <c r="O49" s="178"/>
      <c r="P49" s="178"/>
    </row>
    <row r="50" spans="1:18" s="177" customFormat="1" ht="38.25">
      <c r="A50" s="175">
        <v>5</v>
      </c>
      <c r="B50" s="175" t="s">
        <v>444</v>
      </c>
      <c r="C50" s="175">
        <v>2256.5</v>
      </c>
      <c r="D50" s="330" t="s">
        <v>457</v>
      </c>
      <c r="E50" s="330" t="s">
        <v>457</v>
      </c>
      <c r="F50" s="330"/>
      <c r="G50" s="331">
        <v>0</v>
      </c>
      <c r="O50" s="178"/>
      <c r="P50" s="178"/>
    </row>
    <row r="51" spans="1:18" s="177" customFormat="1" ht="25.5">
      <c r="A51" s="175">
        <v>6</v>
      </c>
      <c r="B51" s="175" t="s">
        <v>445</v>
      </c>
      <c r="C51" s="175">
        <v>2256.6</v>
      </c>
      <c r="D51" s="330" t="s">
        <v>457</v>
      </c>
      <c r="E51" s="330" t="s">
        <v>457</v>
      </c>
      <c r="F51" s="330"/>
      <c r="G51" s="331"/>
      <c r="O51" s="178"/>
      <c r="P51" s="178"/>
    </row>
    <row r="52" spans="1:18" s="177" customFormat="1" ht="25.5">
      <c r="A52" s="175">
        <v>7</v>
      </c>
      <c r="B52" s="175" t="s">
        <v>446</v>
      </c>
      <c r="C52" s="175">
        <v>2256.6999999999998</v>
      </c>
      <c r="D52" s="330" t="s">
        <v>457</v>
      </c>
      <c r="E52" s="330" t="s">
        <v>457</v>
      </c>
      <c r="F52" s="330"/>
      <c r="G52" s="331"/>
      <c r="O52" s="178"/>
      <c r="P52" s="178"/>
    </row>
    <row r="53" spans="1:18" s="179" customFormat="1" ht="25.5">
      <c r="A53" s="176"/>
      <c r="B53" s="176" t="s">
        <v>447</v>
      </c>
      <c r="C53" s="176">
        <v>2257</v>
      </c>
      <c r="D53" s="278" t="s">
        <v>457</v>
      </c>
      <c r="E53" s="278" t="s">
        <v>457</v>
      </c>
      <c r="F53" s="336">
        <v>375720929</v>
      </c>
      <c r="G53" s="332">
        <v>2.3994101092547912E-3</v>
      </c>
      <c r="I53" s="177"/>
      <c r="J53" s="177"/>
      <c r="K53" s="177"/>
      <c r="L53" s="177"/>
      <c r="M53" s="177"/>
      <c r="N53" s="177"/>
      <c r="O53" s="178"/>
      <c r="P53" s="178"/>
      <c r="Q53" s="177"/>
      <c r="R53" s="177"/>
    </row>
    <row r="54" spans="1:18" s="179" customFormat="1" ht="25.5">
      <c r="A54" s="176" t="s">
        <v>261</v>
      </c>
      <c r="B54" s="176" t="s">
        <v>448</v>
      </c>
      <c r="C54" s="176">
        <v>2258</v>
      </c>
      <c r="D54" s="278" t="s">
        <v>457</v>
      </c>
      <c r="E54" s="278" t="s">
        <v>457</v>
      </c>
      <c r="F54" s="336">
        <v>31568048622</v>
      </c>
      <c r="G54" s="332">
        <v>0.20159828518116321</v>
      </c>
      <c r="I54" s="177"/>
      <c r="J54" s="177"/>
      <c r="K54" s="177"/>
      <c r="L54" s="177"/>
      <c r="M54" s="177"/>
      <c r="N54" s="177"/>
      <c r="O54" s="178"/>
      <c r="P54" s="178"/>
      <c r="Q54" s="177"/>
      <c r="R54" s="177"/>
    </row>
    <row r="55" spans="1:18" s="177" customFormat="1" ht="25.5">
      <c r="A55" s="175">
        <v>1</v>
      </c>
      <c r="B55" s="175" t="s">
        <v>391</v>
      </c>
      <c r="C55" s="175">
        <v>2259</v>
      </c>
      <c r="D55" s="330" t="s">
        <v>457</v>
      </c>
      <c r="E55" s="330" t="s">
        <v>457</v>
      </c>
      <c r="F55" s="335">
        <v>31568048622</v>
      </c>
      <c r="G55" s="337">
        <v>0.20159828518116321</v>
      </c>
      <c r="I55" s="178"/>
      <c r="J55" s="178"/>
      <c r="O55" s="178"/>
      <c r="P55" s="178"/>
    </row>
    <row r="56" spans="1:18" s="177" customFormat="1" ht="25.5">
      <c r="A56" s="175">
        <v>1.1000000000000001</v>
      </c>
      <c r="B56" s="175" t="s">
        <v>530</v>
      </c>
      <c r="C56" s="175">
        <v>2259.1</v>
      </c>
      <c r="D56" s="330"/>
      <c r="E56" s="330"/>
      <c r="F56" s="335">
        <v>25054932336</v>
      </c>
      <c r="G56" s="331">
        <v>0.16000454937045352</v>
      </c>
      <c r="O56" s="178"/>
      <c r="P56" s="178"/>
    </row>
    <row r="57" spans="1:18" s="177" customFormat="1" ht="24.75" customHeight="1">
      <c r="A57" s="175">
        <v>1.2</v>
      </c>
      <c r="B57" s="175" t="s">
        <v>449</v>
      </c>
      <c r="C57" s="175">
        <v>2259.1999999999998</v>
      </c>
      <c r="D57" s="330" t="s">
        <v>457</v>
      </c>
      <c r="E57" s="330" t="s">
        <v>457</v>
      </c>
      <c r="F57" s="335">
        <v>1506565511</v>
      </c>
      <c r="G57" s="331">
        <v>9.6211529311639975E-3</v>
      </c>
      <c r="O57" s="178"/>
      <c r="P57" s="178"/>
    </row>
    <row r="58" spans="1:18" s="177" customFormat="1" ht="39" customHeight="1">
      <c r="A58" s="175">
        <v>1.3</v>
      </c>
      <c r="B58" s="175" t="s">
        <v>470</v>
      </c>
      <c r="C58" s="175">
        <v>2259.3000000000002</v>
      </c>
      <c r="D58" s="330"/>
      <c r="E58" s="330"/>
      <c r="F58" s="335">
        <v>6550775</v>
      </c>
      <c r="G58" s="331">
        <v>4.1834229996949559E-5</v>
      </c>
      <c r="O58" s="178"/>
      <c r="P58" s="178"/>
    </row>
    <row r="59" spans="1:18" s="177" customFormat="1" ht="42.75" customHeight="1">
      <c r="A59" s="175">
        <v>1.4</v>
      </c>
      <c r="B59" s="175" t="s">
        <v>606</v>
      </c>
      <c r="C59" s="175">
        <v>2259.4</v>
      </c>
      <c r="D59" s="330"/>
      <c r="E59" s="330"/>
      <c r="F59" s="335">
        <v>5000000000</v>
      </c>
      <c r="G59" s="331">
        <v>3.1930748649548757E-2</v>
      </c>
      <c r="O59" s="178"/>
      <c r="P59" s="178"/>
    </row>
    <row r="60" spans="1:18" s="177" customFormat="1" ht="42.75" customHeight="1">
      <c r="A60" s="175">
        <v>2</v>
      </c>
      <c r="B60" s="175" t="s">
        <v>601</v>
      </c>
      <c r="C60" s="175"/>
      <c r="D60" s="330"/>
      <c r="E60" s="330"/>
      <c r="F60" s="335"/>
      <c r="G60" s="331"/>
      <c r="O60" s="178"/>
      <c r="P60" s="178"/>
    </row>
    <row r="61" spans="1:18" s="177" customFormat="1" ht="24.75" customHeight="1">
      <c r="A61" s="175">
        <v>3</v>
      </c>
      <c r="B61" s="175" t="s">
        <v>605</v>
      </c>
      <c r="C61" s="175">
        <v>2260</v>
      </c>
      <c r="D61" s="330" t="s">
        <v>457</v>
      </c>
      <c r="E61" s="330" t="s">
        <v>457</v>
      </c>
      <c r="F61" s="335"/>
      <c r="G61" s="331"/>
      <c r="O61" s="178"/>
      <c r="P61" s="178"/>
    </row>
    <row r="62" spans="1:18" s="177" customFormat="1" ht="24.75" customHeight="1">
      <c r="A62" s="175">
        <v>4</v>
      </c>
      <c r="B62" s="175" t="s">
        <v>450</v>
      </c>
      <c r="C62" s="175">
        <v>2261</v>
      </c>
      <c r="D62" s="330" t="s">
        <v>457</v>
      </c>
      <c r="E62" s="330" t="s">
        <v>457</v>
      </c>
      <c r="F62" s="335"/>
      <c r="G62" s="331"/>
      <c r="O62" s="178"/>
      <c r="P62" s="178"/>
    </row>
    <row r="63" spans="1:18" s="177" customFormat="1" ht="25.5">
      <c r="A63" s="175">
        <v>5</v>
      </c>
      <c r="B63" s="175" t="s">
        <v>447</v>
      </c>
      <c r="C63" s="175">
        <v>2262</v>
      </c>
      <c r="D63" s="330"/>
      <c r="E63" s="330"/>
      <c r="F63" s="336">
        <v>31568048622</v>
      </c>
      <c r="G63" s="332">
        <v>0.20159828518116321</v>
      </c>
      <c r="O63" s="178"/>
      <c r="P63" s="178"/>
    </row>
    <row r="64" spans="1:18" s="179" customFormat="1" ht="25.5">
      <c r="A64" s="176" t="s">
        <v>142</v>
      </c>
      <c r="B64" s="176" t="s">
        <v>451</v>
      </c>
      <c r="C64" s="176">
        <v>2263</v>
      </c>
      <c r="D64" s="278"/>
      <c r="E64" s="278"/>
      <c r="F64" s="336">
        <v>156588874720</v>
      </c>
      <c r="G64" s="332">
        <v>1</v>
      </c>
      <c r="I64" s="177"/>
      <c r="J64" s="177"/>
      <c r="K64" s="177"/>
      <c r="L64" s="177"/>
      <c r="M64" s="177"/>
      <c r="N64" s="177"/>
      <c r="O64" s="178"/>
      <c r="P64" s="178"/>
      <c r="Q64" s="177"/>
      <c r="R64" s="177"/>
    </row>
    <row r="65" spans="1:18" s="179" customFormat="1">
      <c r="A65" s="280"/>
      <c r="B65" s="280"/>
      <c r="C65" s="280"/>
      <c r="D65" s="281"/>
      <c r="E65" s="281"/>
      <c r="F65" s="282"/>
      <c r="G65" s="283"/>
      <c r="I65" s="177"/>
      <c r="J65" s="177"/>
      <c r="K65" s="177"/>
      <c r="L65" s="177"/>
      <c r="M65" s="177"/>
      <c r="N65" s="177"/>
      <c r="O65" s="177"/>
      <c r="P65" s="177"/>
      <c r="Q65" s="177"/>
      <c r="R65" s="177"/>
    </row>
    <row r="66" spans="1:18">
      <c r="A66" s="284" t="s">
        <v>612</v>
      </c>
    </row>
    <row r="67" spans="1:18" hidden="1">
      <c r="A67" s="285"/>
      <c r="B67" s="286" t="s">
        <v>602</v>
      </c>
      <c r="C67" s="324"/>
      <c r="D67" s="324"/>
      <c r="E67" s="324"/>
      <c r="F67" s="324"/>
      <c r="G67" s="324"/>
    </row>
    <row r="68" spans="1:18" ht="30.75" hidden="1" customHeight="1">
      <c r="A68" s="285"/>
      <c r="B68" s="394" t="s">
        <v>603</v>
      </c>
      <c r="C68" s="394"/>
      <c r="D68" s="394"/>
      <c r="E68" s="394"/>
      <c r="F68" s="394"/>
      <c r="G68" s="394"/>
    </row>
    <row r="69" spans="1:18" ht="18" customHeight="1">
      <c r="A69" s="393" t="s">
        <v>620</v>
      </c>
      <c r="B69" s="393"/>
      <c r="C69" s="393"/>
      <c r="D69" s="393"/>
      <c r="E69" s="393"/>
      <c r="F69" s="393"/>
      <c r="G69" s="393"/>
      <c r="H69" s="287"/>
    </row>
    <row r="70" spans="1:18">
      <c r="A70" s="288"/>
      <c r="B70" s="287"/>
      <c r="C70" s="287"/>
      <c r="D70" s="287"/>
      <c r="E70" s="287"/>
      <c r="F70" s="287"/>
      <c r="G70" s="287"/>
      <c r="H70" s="287"/>
    </row>
    <row r="71" spans="1:18">
      <c r="A71" s="213" t="s">
        <v>613</v>
      </c>
      <c r="B71" s="214"/>
      <c r="C71" s="182"/>
      <c r="D71" s="287"/>
      <c r="E71" s="185" t="s">
        <v>614</v>
      </c>
      <c r="F71" s="185"/>
      <c r="G71" s="214"/>
      <c r="H71" s="214"/>
    </row>
    <row r="72" spans="1:18">
      <c r="A72" s="215" t="s">
        <v>176</v>
      </c>
      <c r="B72" s="214"/>
      <c r="C72" s="182"/>
      <c r="D72" s="287"/>
      <c r="E72" s="186" t="s">
        <v>177</v>
      </c>
      <c r="F72" s="186"/>
      <c r="G72" s="214"/>
      <c r="H72" s="214"/>
    </row>
    <row r="73" spans="1:18">
      <c r="A73" s="214"/>
      <c r="B73" s="214"/>
      <c r="C73" s="182"/>
      <c r="D73" s="287"/>
      <c r="E73" s="182"/>
      <c r="F73" s="182"/>
      <c r="G73" s="214"/>
      <c r="H73" s="214"/>
    </row>
    <row r="74" spans="1:18">
      <c r="A74" s="214"/>
      <c r="B74" s="214"/>
      <c r="C74" s="182"/>
      <c r="D74" s="287"/>
      <c r="E74" s="182"/>
      <c r="F74" s="182"/>
      <c r="G74" s="214"/>
      <c r="H74" s="214"/>
    </row>
    <row r="75" spans="1:18">
      <c r="A75" s="214"/>
      <c r="B75" s="214"/>
      <c r="C75" s="182"/>
      <c r="D75" s="287"/>
      <c r="E75" s="182"/>
      <c r="F75" s="182"/>
      <c r="G75" s="214"/>
      <c r="H75" s="214"/>
    </row>
    <row r="76" spans="1:18">
      <c r="A76" s="214"/>
      <c r="B76" s="214"/>
      <c r="C76" s="182"/>
      <c r="D76" s="287"/>
      <c r="E76" s="182"/>
      <c r="F76" s="182"/>
      <c r="G76" s="214"/>
      <c r="H76" s="214"/>
    </row>
    <row r="77" spans="1:18">
      <c r="A77" s="214"/>
      <c r="B77" s="214"/>
      <c r="C77" s="182"/>
      <c r="D77" s="287"/>
      <c r="E77" s="182"/>
      <c r="F77" s="182"/>
      <c r="G77" s="214"/>
      <c r="H77" s="214"/>
    </row>
    <row r="78" spans="1:18">
      <c r="A78" s="214"/>
      <c r="B78" s="214"/>
      <c r="C78" s="182"/>
      <c r="D78" s="287"/>
      <c r="E78" s="182"/>
      <c r="F78" s="182"/>
      <c r="G78" s="214"/>
      <c r="H78" s="214"/>
    </row>
    <row r="79" spans="1:18">
      <c r="A79" s="214"/>
      <c r="B79" s="214"/>
      <c r="C79" s="182"/>
      <c r="D79" s="287"/>
      <c r="E79" s="182"/>
      <c r="F79" s="182"/>
      <c r="G79" s="214"/>
      <c r="H79" s="214"/>
    </row>
    <row r="80" spans="1:18">
      <c r="A80" s="216"/>
      <c r="B80" s="216"/>
      <c r="C80" s="187"/>
      <c r="D80" s="287"/>
      <c r="E80" s="187"/>
      <c r="F80" s="187"/>
      <c r="G80" s="216"/>
      <c r="H80" s="214"/>
    </row>
    <row r="81" spans="1:8">
      <c r="A81" s="213" t="s">
        <v>236</v>
      </c>
      <c r="B81" s="214"/>
      <c r="C81" s="182"/>
      <c r="D81" s="287"/>
      <c r="E81" s="185" t="s">
        <v>469</v>
      </c>
      <c r="F81" s="185"/>
      <c r="G81" s="214"/>
      <c r="H81" s="214"/>
    </row>
    <row r="82" spans="1:8">
      <c r="A82" s="213" t="s">
        <v>598</v>
      </c>
      <c r="B82" s="214"/>
      <c r="C82" s="182"/>
      <c r="D82" s="287"/>
      <c r="E82" s="185"/>
      <c r="F82" s="185"/>
      <c r="G82" s="214"/>
      <c r="H82" s="214"/>
    </row>
    <row r="83" spans="1:8">
      <c r="A83" s="177" t="s">
        <v>237</v>
      </c>
      <c r="B83" s="214"/>
      <c r="C83" s="182"/>
      <c r="D83" s="287"/>
      <c r="E83" s="182"/>
      <c r="F83" s="182"/>
      <c r="G83" s="214"/>
      <c r="H83" s="214"/>
    </row>
    <row r="84" spans="1:8">
      <c r="A84" s="288"/>
      <c r="B84" s="287"/>
      <c r="C84" s="287"/>
      <c r="D84" s="287"/>
      <c r="E84" s="287"/>
      <c r="F84" s="287"/>
      <c r="G84" s="287"/>
      <c r="H84" s="287"/>
    </row>
    <row r="85" spans="1:8">
      <c r="A85" s="288"/>
      <c r="B85" s="287"/>
      <c r="C85" s="287"/>
      <c r="D85" s="287"/>
      <c r="E85" s="287"/>
      <c r="F85" s="287"/>
      <c r="G85" s="287"/>
      <c r="H85" s="287"/>
    </row>
    <row r="86" spans="1:8">
      <c r="A86" s="288"/>
      <c r="B86" s="287"/>
      <c r="C86" s="287"/>
      <c r="D86" s="287"/>
      <c r="E86" s="287"/>
      <c r="F86" s="287"/>
      <c r="G86" s="287"/>
      <c r="H86" s="287"/>
    </row>
    <row r="87" spans="1:8">
      <c r="A87" s="288"/>
      <c r="B87" s="287"/>
      <c r="C87" s="287"/>
      <c r="D87" s="287"/>
      <c r="E87" s="287"/>
      <c r="F87" s="287"/>
      <c r="G87" s="287"/>
      <c r="H87" s="287"/>
    </row>
    <row r="88" spans="1:8">
      <c r="A88" s="288"/>
      <c r="B88" s="287"/>
      <c r="C88" s="287"/>
      <c r="D88" s="287"/>
      <c r="E88" s="287"/>
      <c r="F88" s="287"/>
      <c r="G88" s="287"/>
      <c r="H88" s="287"/>
    </row>
    <row r="89" spans="1:8">
      <c r="A89" s="288"/>
      <c r="B89" s="287"/>
      <c r="C89" s="287"/>
      <c r="D89" s="287"/>
      <c r="E89" s="287"/>
      <c r="F89" s="287"/>
      <c r="G89" s="287"/>
      <c r="H89" s="287"/>
    </row>
    <row r="90" spans="1:8">
      <c r="A90" s="288"/>
      <c r="B90" s="287"/>
      <c r="C90" s="287"/>
      <c r="D90" s="287"/>
      <c r="E90" s="287"/>
      <c r="F90" s="287"/>
      <c r="G90" s="287"/>
      <c r="H90" s="287"/>
    </row>
    <row r="91" spans="1:8">
      <c r="A91" s="288"/>
      <c r="B91" s="287"/>
      <c r="C91" s="287"/>
      <c r="D91" s="287"/>
      <c r="E91" s="287"/>
      <c r="F91" s="287"/>
      <c r="G91" s="287"/>
      <c r="H91" s="287"/>
    </row>
    <row r="92" spans="1:8">
      <c r="A92" s="288"/>
      <c r="B92" s="287"/>
      <c r="C92" s="287"/>
      <c r="D92" s="287"/>
      <c r="E92" s="287"/>
      <c r="F92" s="287"/>
      <c r="G92" s="287"/>
      <c r="H92" s="287"/>
    </row>
    <row r="93" spans="1:8">
      <c r="A93" s="288"/>
      <c r="B93" s="287"/>
      <c r="C93" s="287"/>
      <c r="D93" s="287"/>
      <c r="E93" s="287"/>
      <c r="F93" s="287"/>
      <c r="G93" s="287"/>
      <c r="H93" s="287"/>
    </row>
    <row r="94" spans="1:8">
      <c r="A94" s="288"/>
      <c r="B94" s="287"/>
      <c r="C94" s="287"/>
      <c r="D94" s="287"/>
      <c r="E94" s="287"/>
      <c r="F94" s="287"/>
      <c r="G94" s="287"/>
      <c r="H94" s="287"/>
    </row>
    <row r="95" spans="1:8">
      <c r="A95" s="288"/>
      <c r="B95" s="287"/>
      <c r="C95" s="287"/>
      <c r="D95" s="287"/>
      <c r="E95" s="287"/>
      <c r="F95" s="287"/>
      <c r="G95" s="287"/>
      <c r="H95" s="287"/>
    </row>
    <row r="96" spans="1:8">
      <c r="A96" s="288"/>
      <c r="B96" s="287"/>
      <c r="C96" s="287"/>
      <c r="D96" s="287"/>
      <c r="E96" s="287"/>
      <c r="F96" s="287"/>
      <c r="G96" s="287"/>
      <c r="H96" s="287"/>
    </row>
    <row r="97" spans="1:8">
      <c r="A97" s="288"/>
      <c r="B97" s="287"/>
      <c r="C97" s="287"/>
      <c r="D97" s="287"/>
      <c r="E97" s="287"/>
      <c r="F97" s="287"/>
      <c r="G97" s="287"/>
      <c r="H97" s="287"/>
    </row>
    <row r="98" spans="1:8">
      <c r="A98" s="288"/>
      <c r="B98" s="287"/>
      <c r="C98" s="287"/>
      <c r="D98" s="287"/>
      <c r="E98" s="287"/>
      <c r="F98" s="287"/>
      <c r="G98" s="287"/>
      <c r="H98" s="287"/>
    </row>
    <row r="99" spans="1:8">
      <c r="A99" s="288"/>
      <c r="B99" s="287"/>
      <c r="C99" s="287"/>
      <c r="D99" s="287"/>
      <c r="E99" s="287"/>
      <c r="F99" s="287"/>
      <c r="G99" s="287"/>
      <c r="H99" s="287"/>
    </row>
    <row r="100" spans="1:8">
      <c r="A100" s="288"/>
      <c r="B100" s="287"/>
      <c r="C100" s="287"/>
      <c r="D100" s="287"/>
      <c r="E100" s="287"/>
      <c r="F100" s="287"/>
      <c r="G100" s="287"/>
      <c r="H100" s="287"/>
    </row>
    <row r="101" spans="1:8">
      <c r="A101" s="288"/>
      <c r="B101" s="287"/>
      <c r="C101" s="287"/>
      <c r="D101" s="287"/>
      <c r="E101" s="287"/>
      <c r="F101" s="287"/>
      <c r="G101" s="287"/>
      <c r="H101" s="287"/>
    </row>
    <row r="102" spans="1:8">
      <c r="A102" s="288"/>
      <c r="B102" s="287"/>
      <c r="C102" s="287"/>
      <c r="D102" s="287"/>
      <c r="E102" s="287"/>
      <c r="F102" s="287"/>
      <c r="G102" s="287"/>
      <c r="H102" s="287"/>
    </row>
    <row r="103" spans="1:8">
      <c r="A103" s="288"/>
      <c r="B103" s="287"/>
      <c r="C103" s="287"/>
      <c r="D103" s="287"/>
      <c r="E103" s="287"/>
      <c r="F103" s="287"/>
      <c r="G103" s="287"/>
      <c r="H103" s="287"/>
    </row>
    <row r="104" spans="1:8">
      <c r="A104" s="288"/>
      <c r="B104" s="287"/>
      <c r="C104" s="287"/>
      <c r="D104" s="287"/>
      <c r="E104" s="287"/>
      <c r="F104" s="287"/>
      <c r="G104" s="287"/>
      <c r="H104" s="287"/>
    </row>
    <row r="105" spans="1:8">
      <c r="A105" s="288"/>
      <c r="B105" s="287"/>
      <c r="C105" s="287"/>
      <c r="D105" s="287"/>
      <c r="E105" s="287"/>
      <c r="F105" s="287"/>
      <c r="G105" s="287"/>
      <c r="H105" s="287"/>
    </row>
    <row r="106" spans="1:8">
      <c r="A106" s="288"/>
      <c r="B106" s="287"/>
      <c r="C106" s="287"/>
      <c r="D106" s="287"/>
      <c r="E106" s="287"/>
      <c r="F106" s="287"/>
      <c r="G106" s="287"/>
      <c r="H106" s="287"/>
    </row>
    <row r="107" spans="1:8">
      <c r="A107" s="288"/>
      <c r="B107" s="287"/>
      <c r="C107" s="287"/>
      <c r="D107" s="287"/>
      <c r="E107" s="287"/>
      <c r="F107" s="287"/>
      <c r="G107" s="287"/>
      <c r="H107" s="287"/>
    </row>
    <row r="108" spans="1:8">
      <c r="A108" s="288"/>
      <c r="B108" s="287"/>
      <c r="C108" s="287"/>
      <c r="D108" s="287"/>
      <c r="E108" s="287"/>
      <c r="F108" s="287"/>
      <c r="G108" s="287"/>
      <c r="H108" s="287"/>
    </row>
    <row r="109" spans="1:8">
      <c r="A109" s="288"/>
      <c r="B109" s="287"/>
      <c r="C109" s="287"/>
      <c r="D109" s="287"/>
      <c r="E109" s="287"/>
      <c r="F109" s="287"/>
      <c r="G109" s="287"/>
      <c r="H109" s="287"/>
    </row>
    <row r="110" spans="1:8">
      <c r="A110" s="288"/>
      <c r="B110" s="287"/>
      <c r="C110" s="287"/>
      <c r="D110" s="287"/>
      <c r="E110" s="287"/>
      <c r="F110" s="287"/>
      <c r="G110" s="287"/>
      <c r="H110" s="287"/>
    </row>
    <row r="111" spans="1:8">
      <c r="A111" s="288"/>
      <c r="B111" s="287"/>
      <c r="C111" s="287"/>
      <c r="D111" s="287"/>
      <c r="E111" s="287"/>
      <c r="F111" s="287"/>
      <c r="G111" s="287"/>
      <c r="H111" s="287"/>
    </row>
    <row r="112" spans="1:8">
      <c r="A112" s="288"/>
      <c r="B112" s="287"/>
      <c r="C112" s="287"/>
      <c r="D112" s="287"/>
      <c r="E112" s="287"/>
      <c r="F112" s="287"/>
      <c r="G112" s="287"/>
      <c r="H112" s="287"/>
    </row>
    <row r="113" spans="1:8">
      <c r="A113" s="288"/>
      <c r="B113" s="287"/>
      <c r="C113" s="287"/>
      <c r="D113" s="287"/>
      <c r="E113" s="287"/>
      <c r="F113" s="287"/>
      <c r="G113" s="287"/>
      <c r="H113" s="287"/>
    </row>
    <row r="114" spans="1:8">
      <c r="A114" s="288"/>
      <c r="B114" s="287"/>
      <c r="C114" s="287"/>
      <c r="D114" s="287"/>
      <c r="E114" s="287"/>
      <c r="F114" s="287"/>
      <c r="G114" s="287"/>
      <c r="H114" s="287"/>
    </row>
    <row r="115" spans="1:8">
      <c r="A115" s="288"/>
      <c r="B115" s="287"/>
      <c r="C115" s="287"/>
      <c r="D115" s="287"/>
      <c r="E115" s="287"/>
      <c r="F115" s="287"/>
      <c r="G115" s="287"/>
      <c r="H115" s="287"/>
    </row>
    <row r="116" spans="1:8">
      <c r="A116" s="288"/>
      <c r="B116" s="287"/>
      <c r="C116" s="287"/>
      <c r="D116" s="287"/>
      <c r="E116" s="287"/>
      <c r="F116" s="287"/>
      <c r="G116" s="287"/>
      <c r="H116" s="287"/>
    </row>
    <row r="117" spans="1:8">
      <c r="A117" s="288"/>
      <c r="B117" s="287"/>
      <c r="C117" s="287"/>
      <c r="D117" s="287"/>
      <c r="E117" s="287"/>
      <c r="F117" s="287"/>
      <c r="G117" s="287"/>
      <c r="H117" s="287"/>
    </row>
    <row r="118" spans="1:8">
      <c r="A118" s="288"/>
      <c r="B118" s="287"/>
      <c r="C118" s="287"/>
      <c r="D118" s="287"/>
      <c r="E118" s="287"/>
      <c r="F118" s="287"/>
      <c r="G118" s="287"/>
      <c r="H118" s="287"/>
    </row>
    <row r="119" spans="1:8">
      <c r="A119" s="288"/>
      <c r="B119" s="287"/>
      <c r="C119" s="287"/>
      <c r="D119" s="287"/>
      <c r="E119" s="287"/>
      <c r="F119" s="287"/>
      <c r="G119" s="287"/>
      <c r="H119" s="287"/>
    </row>
    <row r="120" spans="1:8">
      <c r="A120" s="288"/>
      <c r="B120" s="287"/>
      <c r="C120" s="287"/>
      <c r="D120" s="287"/>
      <c r="E120" s="287"/>
      <c r="F120" s="287"/>
      <c r="G120" s="287"/>
      <c r="H120" s="287"/>
    </row>
    <row r="121" spans="1:8">
      <c r="A121" s="288"/>
      <c r="B121" s="287"/>
      <c r="C121" s="287"/>
      <c r="D121" s="287"/>
      <c r="E121" s="287"/>
      <c r="F121" s="287"/>
      <c r="G121" s="287"/>
      <c r="H121" s="287"/>
    </row>
    <row r="122" spans="1:8">
      <c r="A122" s="288"/>
      <c r="B122" s="287"/>
      <c r="C122" s="287"/>
      <c r="D122" s="287"/>
      <c r="E122" s="287"/>
      <c r="F122" s="287"/>
      <c r="G122" s="287"/>
      <c r="H122" s="287"/>
    </row>
    <row r="123" spans="1:8">
      <c r="A123" s="288"/>
      <c r="B123" s="287"/>
      <c r="C123" s="287"/>
      <c r="D123" s="287"/>
      <c r="E123" s="287"/>
      <c r="F123" s="287"/>
      <c r="G123" s="287"/>
      <c r="H123" s="287"/>
    </row>
    <row r="124" spans="1:8">
      <c r="A124" s="288"/>
      <c r="B124" s="287"/>
      <c r="C124" s="287"/>
      <c r="D124" s="287"/>
      <c r="E124" s="287"/>
      <c r="F124" s="287"/>
      <c r="G124" s="287"/>
      <c r="H124" s="287"/>
    </row>
    <row r="125" spans="1:8">
      <c r="A125" s="288"/>
      <c r="B125" s="287"/>
      <c r="C125" s="287"/>
      <c r="D125" s="287"/>
      <c r="E125" s="287"/>
      <c r="F125" s="287"/>
      <c r="G125" s="287"/>
      <c r="H125" s="287"/>
    </row>
    <row r="126" spans="1:8">
      <c r="A126" s="288"/>
      <c r="B126" s="287"/>
      <c r="C126" s="287"/>
      <c r="D126" s="287"/>
      <c r="E126" s="287"/>
      <c r="F126" s="287"/>
      <c r="G126" s="287"/>
      <c r="H126" s="287"/>
    </row>
    <row r="127" spans="1:8">
      <c r="A127" s="288"/>
      <c r="B127" s="287"/>
      <c r="C127" s="287"/>
      <c r="D127" s="287"/>
      <c r="E127" s="287"/>
      <c r="F127" s="287"/>
      <c r="G127" s="287"/>
      <c r="H127" s="287"/>
    </row>
    <row r="128" spans="1:8">
      <c r="A128" s="288"/>
      <c r="B128" s="287"/>
      <c r="C128" s="287"/>
      <c r="D128" s="287"/>
      <c r="E128" s="287"/>
      <c r="F128" s="287"/>
      <c r="G128" s="287"/>
      <c r="H128" s="287"/>
    </row>
    <row r="129" spans="1:8">
      <c r="A129" s="288"/>
      <c r="B129" s="287"/>
      <c r="C129" s="287"/>
      <c r="D129" s="287"/>
      <c r="E129" s="287"/>
      <c r="F129" s="287"/>
      <c r="G129" s="287"/>
      <c r="H129" s="287"/>
    </row>
    <row r="130" spans="1:8">
      <c r="A130" s="288"/>
      <c r="B130" s="287"/>
      <c r="C130" s="287"/>
      <c r="D130" s="287"/>
      <c r="E130" s="287"/>
      <c r="F130" s="287"/>
      <c r="G130" s="287"/>
      <c r="H130" s="287"/>
    </row>
    <row r="131" spans="1:8">
      <c r="A131" s="288"/>
      <c r="B131" s="287"/>
      <c r="C131" s="287"/>
      <c r="D131" s="287"/>
      <c r="E131" s="287"/>
      <c r="F131" s="287"/>
      <c r="G131" s="287"/>
      <c r="H131" s="287"/>
    </row>
    <row r="132" spans="1:8">
      <c r="A132" s="288"/>
      <c r="B132" s="287"/>
      <c r="C132" s="287"/>
      <c r="D132" s="287"/>
      <c r="E132" s="287"/>
      <c r="F132" s="287"/>
      <c r="G132" s="287"/>
      <c r="H132" s="287"/>
    </row>
    <row r="133" spans="1:8">
      <c r="A133" s="288"/>
      <c r="B133" s="287"/>
      <c r="C133" s="287"/>
      <c r="D133" s="287"/>
      <c r="E133" s="287"/>
      <c r="F133" s="287"/>
      <c r="G133" s="287"/>
      <c r="H133" s="287"/>
    </row>
    <row r="134" spans="1:8">
      <c r="A134" s="288"/>
      <c r="B134" s="287"/>
      <c r="C134" s="287"/>
      <c r="D134" s="287"/>
      <c r="E134" s="287"/>
      <c r="F134" s="287"/>
      <c r="G134" s="287"/>
      <c r="H134" s="287"/>
    </row>
    <row r="135" spans="1:8">
      <c r="A135" s="288"/>
      <c r="B135" s="287"/>
      <c r="C135" s="287"/>
      <c r="D135" s="287"/>
      <c r="E135" s="287"/>
      <c r="F135" s="287"/>
      <c r="G135" s="287"/>
      <c r="H135" s="287"/>
    </row>
    <row r="136" spans="1:8">
      <c r="A136" s="288"/>
      <c r="B136" s="287"/>
      <c r="C136" s="287"/>
      <c r="D136" s="287"/>
      <c r="E136" s="287"/>
      <c r="F136" s="287"/>
      <c r="G136" s="287"/>
      <c r="H136" s="287"/>
    </row>
    <row r="137" spans="1:8">
      <c r="A137" s="288"/>
      <c r="B137" s="287"/>
      <c r="C137" s="287"/>
      <c r="D137" s="287"/>
      <c r="E137" s="287"/>
      <c r="F137" s="287"/>
      <c r="G137" s="287"/>
      <c r="H137" s="287"/>
    </row>
    <row r="138" spans="1:8">
      <c r="A138" s="288"/>
      <c r="B138" s="287"/>
      <c r="C138" s="287"/>
      <c r="D138" s="287"/>
      <c r="E138" s="287"/>
      <c r="F138" s="287"/>
      <c r="G138" s="287"/>
      <c r="H138" s="287"/>
    </row>
    <row r="139" spans="1:8">
      <c r="A139" s="288"/>
      <c r="B139" s="287"/>
      <c r="C139" s="287"/>
      <c r="D139" s="287"/>
      <c r="E139" s="287"/>
      <c r="F139" s="287"/>
      <c r="G139" s="287"/>
      <c r="H139" s="287"/>
    </row>
    <row r="140" spans="1:8">
      <c r="A140" s="288"/>
      <c r="B140" s="287"/>
      <c r="C140" s="287"/>
      <c r="D140" s="287"/>
      <c r="E140" s="287"/>
      <c r="F140" s="287"/>
      <c r="G140" s="287"/>
      <c r="H140" s="287"/>
    </row>
    <row r="141" spans="1:8">
      <c r="A141" s="288"/>
      <c r="B141" s="287"/>
      <c r="C141" s="287"/>
      <c r="D141" s="287"/>
      <c r="E141" s="287"/>
      <c r="F141" s="287"/>
      <c r="G141" s="287"/>
      <c r="H141" s="287"/>
    </row>
    <row r="142" spans="1:8">
      <c r="A142" s="288"/>
      <c r="B142" s="287"/>
      <c r="C142" s="287"/>
      <c r="D142" s="287"/>
      <c r="E142" s="287"/>
      <c r="F142" s="287"/>
      <c r="G142" s="287"/>
      <c r="H142" s="287"/>
    </row>
    <row r="143" spans="1:8">
      <c r="A143" s="288"/>
      <c r="B143" s="287"/>
      <c r="C143" s="287"/>
      <c r="D143" s="287"/>
      <c r="E143" s="287"/>
      <c r="F143" s="287"/>
      <c r="G143" s="287"/>
      <c r="H143" s="287"/>
    </row>
    <row r="144" spans="1:8">
      <c r="A144" s="288"/>
      <c r="B144" s="287"/>
      <c r="C144" s="287"/>
      <c r="D144" s="287"/>
      <c r="E144" s="287"/>
      <c r="F144" s="287"/>
      <c r="G144" s="287"/>
      <c r="H144" s="287"/>
    </row>
    <row r="145" spans="1:8">
      <c r="A145" s="288"/>
      <c r="B145" s="287"/>
      <c r="C145" s="287"/>
      <c r="D145" s="287"/>
      <c r="E145" s="287"/>
      <c r="F145" s="287"/>
      <c r="G145" s="287"/>
      <c r="H145" s="287"/>
    </row>
    <row r="146" spans="1:8">
      <c r="A146" s="288"/>
      <c r="B146" s="287"/>
      <c r="C146" s="287"/>
      <c r="D146" s="287"/>
      <c r="E146" s="287"/>
      <c r="F146" s="287"/>
      <c r="G146" s="287"/>
      <c r="H146" s="287"/>
    </row>
    <row r="147" spans="1:8">
      <c r="A147" s="288"/>
      <c r="B147" s="287"/>
      <c r="C147" s="287"/>
      <c r="D147" s="287"/>
      <c r="E147" s="287"/>
      <c r="F147" s="287"/>
      <c r="G147" s="287"/>
      <c r="H147" s="287"/>
    </row>
    <row r="148" spans="1:8">
      <c r="A148" s="288"/>
      <c r="B148" s="287"/>
      <c r="C148" s="287"/>
      <c r="D148" s="287"/>
      <c r="E148" s="287"/>
      <c r="F148" s="287"/>
      <c r="G148" s="287"/>
      <c r="H148" s="287"/>
    </row>
    <row r="149" spans="1:8">
      <c r="A149" s="288"/>
      <c r="B149" s="287"/>
      <c r="C149" s="287"/>
      <c r="D149" s="287"/>
      <c r="E149" s="287"/>
      <c r="F149" s="287"/>
      <c r="G149" s="287"/>
      <c r="H149" s="287"/>
    </row>
    <row r="150" spans="1:8">
      <c r="A150" s="288"/>
      <c r="B150" s="287"/>
      <c r="C150" s="287"/>
      <c r="D150" s="287"/>
      <c r="E150" s="287"/>
      <c r="F150" s="287"/>
      <c r="G150" s="287"/>
      <c r="H150" s="287"/>
    </row>
    <row r="151" spans="1:8">
      <c r="A151" s="288"/>
      <c r="B151" s="287"/>
      <c r="C151" s="287"/>
      <c r="D151" s="287"/>
      <c r="E151" s="287"/>
      <c r="F151" s="287"/>
      <c r="G151" s="287"/>
      <c r="H151" s="287"/>
    </row>
    <row r="152" spans="1:8">
      <c r="A152" s="288"/>
      <c r="B152" s="287"/>
      <c r="C152" s="287"/>
      <c r="D152" s="287"/>
      <c r="E152" s="287"/>
      <c r="F152" s="287"/>
      <c r="G152" s="287"/>
      <c r="H152" s="287"/>
    </row>
    <row r="153" spans="1:8">
      <c r="A153" s="288"/>
      <c r="B153" s="287"/>
      <c r="C153" s="287"/>
      <c r="D153" s="287"/>
      <c r="E153" s="287"/>
      <c r="F153" s="287"/>
      <c r="G153" s="287"/>
      <c r="H153" s="287"/>
    </row>
    <row r="154" spans="1:8">
      <c r="A154" s="288"/>
      <c r="B154" s="287"/>
      <c r="C154" s="287"/>
      <c r="D154" s="287"/>
      <c r="E154" s="287"/>
      <c r="F154" s="287"/>
      <c r="G154" s="287"/>
      <c r="H154" s="287"/>
    </row>
    <row r="155" spans="1:8">
      <c r="A155" s="288"/>
      <c r="B155" s="287"/>
      <c r="C155" s="287"/>
      <c r="D155" s="287"/>
      <c r="E155" s="287"/>
      <c r="F155" s="287"/>
      <c r="G155" s="287"/>
      <c r="H155" s="287"/>
    </row>
    <row r="156" spans="1:8">
      <c r="A156" s="288"/>
      <c r="B156" s="287"/>
      <c r="C156" s="287"/>
      <c r="D156" s="287"/>
      <c r="E156" s="287"/>
      <c r="F156" s="287"/>
      <c r="G156" s="287"/>
      <c r="H156" s="287"/>
    </row>
  </sheetData>
  <mergeCells count="14">
    <mergeCell ref="A1:G1"/>
    <mergeCell ref="A2:G2"/>
    <mergeCell ref="A3:G4"/>
    <mergeCell ref="A5:G5"/>
    <mergeCell ref="A8:B8"/>
    <mergeCell ref="C8:F8"/>
    <mergeCell ref="A7:B7"/>
    <mergeCell ref="C7:F7"/>
    <mergeCell ref="A69:G69"/>
    <mergeCell ref="A9:B9"/>
    <mergeCell ref="C9:F9"/>
    <mergeCell ref="A10:B10"/>
    <mergeCell ref="C10:F10"/>
    <mergeCell ref="B68:G68"/>
  </mergeCells>
  <pageMargins left="0.49" right="0.45" top="0.51" bottom="0.53" header="0.3" footer="0.3"/>
  <pageSetup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A10" sqref="A1:XFD1048576"/>
    </sheetView>
  </sheetViews>
  <sheetFormatPr defaultColWidth="9.140625" defaultRowHeight="12.75"/>
  <cols>
    <col min="1" max="1" width="7.42578125" style="309" customWidth="1"/>
    <col min="2" max="2" width="5.28515625" style="309" customWidth="1"/>
    <col min="3" max="3" width="52.5703125" style="294" customWidth="1"/>
    <col min="4" max="4" width="11.7109375" style="294" customWidth="1"/>
    <col min="5" max="5" width="28.42578125" style="294" customWidth="1"/>
    <col min="6" max="6" width="29.85546875" style="294" customWidth="1"/>
    <col min="7" max="7" width="5.140625" style="294" customWidth="1"/>
    <col min="8" max="9" width="18.5703125" style="251" bestFit="1" customWidth="1"/>
    <col min="10" max="10" width="15.7109375" style="294" hidden="1" customWidth="1"/>
    <col min="11" max="11" width="15.42578125" style="294" hidden="1" customWidth="1"/>
    <col min="12" max="12" width="13.140625" style="294" bestFit="1" customWidth="1"/>
    <col min="13" max="13" width="15" style="294" bestFit="1" customWidth="1"/>
    <col min="14" max="16384" width="9.140625" style="294"/>
  </cols>
  <sheetData>
    <row r="1" spans="1:13" ht="24.75" customHeight="1">
      <c r="A1" s="401" t="s">
        <v>568</v>
      </c>
      <c r="B1" s="401"/>
      <c r="C1" s="401"/>
      <c r="D1" s="401"/>
      <c r="E1" s="401"/>
      <c r="F1" s="401"/>
    </row>
    <row r="2" spans="1:13" ht="26.25" customHeight="1">
      <c r="A2" s="402" t="s">
        <v>569</v>
      </c>
      <c r="B2" s="402"/>
      <c r="C2" s="402"/>
      <c r="D2" s="402"/>
      <c r="E2" s="402"/>
      <c r="F2" s="402"/>
    </row>
    <row r="3" spans="1:13">
      <c r="A3" s="403" t="s">
        <v>570</v>
      </c>
      <c r="B3" s="403"/>
      <c r="C3" s="403"/>
      <c r="D3" s="403"/>
      <c r="E3" s="403"/>
      <c r="F3" s="403"/>
      <c r="G3" s="403"/>
      <c r="H3" s="295"/>
    </row>
    <row r="4" spans="1:13" ht="22.5" customHeight="1">
      <c r="A4" s="403"/>
      <c r="B4" s="403"/>
      <c r="C4" s="403"/>
      <c r="D4" s="403"/>
      <c r="E4" s="403"/>
      <c r="F4" s="403"/>
      <c r="G4" s="403"/>
      <c r="H4" s="295"/>
    </row>
    <row r="5" spans="1:13">
      <c r="A5" s="404" t="s">
        <v>628</v>
      </c>
      <c r="B5" s="404"/>
      <c r="C5" s="404"/>
      <c r="D5" s="404"/>
      <c r="E5" s="404"/>
      <c r="F5" s="404"/>
      <c r="G5" s="404"/>
      <c r="H5" s="296"/>
    </row>
    <row r="6" spans="1:13">
      <c r="A6" s="343"/>
      <c r="B6" s="343"/>
      <c r="C6" s="343"/>
      <c r="D6" s="343"/>
      <c r="E6" s="343"/>
    </row>
    <row r="7" spans="1:13" ht="30.75" customHeight="1">
      <c r="A7" s="297"/>
      <c r="B7" s="400" t="s">
        <v>242</v>
      </c>
      <c r="C7" s="400"/>
      <c r="D7" s="400" t="s">
        <v>468</v>
      </c>
      <c r="E7" s="400"/>
      <c r="F7" s="400"/>
      <c r="G7" s="400"/>
      <c r="H7" s="298"/>
    </row>
    <row r="8" spans="1:13" ht="30.75" customHeight="1">
      <c r="A8" s="299"/>
      <c r="B8" s="399" t="s">
        <v>241</v>
      </c>
      <c r="C8" s="399"/>
      <c r="D8" s="399" t="s">
        <v>243</v>
      </c>
      <c r="E8" s="399"/>
      <c r="F8" s="399"/>
      <c r="G8" s="299"/>
      <c r="H8" s="300"/>
    </row>
    <row r="9" spans="1:13" ht="30.75" customHeight="1">
      <c r="A9" s="297"/>
      <c r="B9" s="400" t="s">
        <v>244</v>
      </c>
      <c r="C9" s="400"/>
      <c r="D9" s="379" t="s">
        <v>615</v>
      </c>
      <c r="E9" s="379"/>
      <c r="F9" s="379"/>
      <c r="G9" s="379"/>
      <c r="H9" s="298"/>
    </row>
    <row r="10" spans="1:13" ht="30.75" customHeight="1">
      <c r="A10" s="299"/>
      <c r="B10" s="399" t="s">
        <v>245</v>
      </c>
      <c r="C10" s="399"/>
      <c r="D10" s="399" t="s">
        <v>641</v>
      </c>
      <c r="E10" s="399"/>
      <c r="F10" s="399"/>
      <c r="G10" s="299"/>
      <c r="H10" s="300"/>
    </row>
    <row r="12" spans="1:13" ht="58.5" customHeight="1">
      <c r="A12" s="396" t="s">
        <v>197</v>
      </c>
      <c r="B12" s="396"/>
      <c r="C12" s="342" t="s">
        <v>571</v>
      </c>
      <c r="D12" s="342" t="s">
        <v>174</v>
      </c>
      <c r="E12" s="342" t="s">
        <v>303</v>
      </c>
      <c r="F12" s="342" t="s">
        <v>304</v>
      </c>
    </row>
    <row r="13" spans="1:13" ht="30" customHeight="1">
      <c r="A13" s="204" t="s">
        <v>46</v>
      </c>
      <c r="B13" s="204"/>
      <c r="C13" s="301" t="s">
        <v>572</v>
      </c>
      <c r="D13" s="203" t="s">
        <v>573</v>
      </c>
      <c r="E13" s="353">
        <v>109693002934</v>
      </c>
      <c r="F13" s="353">
        <v>92012559851</v>
      </c>
      <c r="J13" s="302"/>
      <c r="K13" s="302"/>
      <c r="L13" s="302"/>
      <c r="M13" s="302"/>
    </row>
    <row r="14" spans="1:13" ht="38.25">
      <c r="A14" s="204" t="s">
        <v>56</v>
      </c>
      <c r="B14" s="204"/>
      <c r="C14" s="301" t="s">
        <v>574</v>
      </c>
      <c r="D14" s="203" t="s">
        <v>575</v>
      </c>
      <c r="E14" s="353">
        <v>1391722466</v>
      </c>
      <c r="F14" s="353">
        <v>2998802564</v>
      </c>
      <c r="J14" s="302"/>
      <c r="K14" s="302"/>
      <c r="L14" s="302"/>
      <c r="M14" s="302"/>
    </row>
    <row r="15" spans="1:13" ht="54.75" customHeight="1">
      <c r="A15" s="397"/>
      <c r="B15" s="203" t="s">
        <v>110</v>
      </c>
      <c r="C15" s="303" t="s">
        <v>576</v>
      </c>
      <c r="D15" s="203" t="s">
        <v>577</v>
      </c>
      <c r="E15" s="354">
        <v>1391722466</v>
      </c>
      <c r="F15" s="354">
        <v>2998802564</v>
      </c>
      <c r="J15" s="302"/>
      <c r="K15" s="302"/>
      <c r="L15" s="302"/>
      <c r="M15" s="302"/>
    </row>
    <row r="16" spans="1:13" ht="53.25" customHeight="1">
      <c r="A16" s="398"/>
      <c r="B16" s="203" t="s">
        <v>112</v>
      </c>
      <c r="C16" s="303" t="s">
        <v>578</v>
      </c>
      <c r="D16" s="203" t="s">
        <v>579</v>
      </c>
      <c r="E16" s="354"/>
      <c r="F16" s="354"/>
      <c r="J16" s="302"/>
      <c r="K16" s="302"/>
      <c r="L16" s="302"/>
      <c r="M16" s="302"/>
    </row>
    <row r="17" spans="1:13" ht="51.75" customHeight="1">
      <c r="A17" s="204" t="s">
        <v>133</v>
      </c>
      <c r="B17" s="204"/>
      <c r="C17" s="301" t="s">
        <v>580</v>
      </c>
      <c r="D17" s="204" t="s">
        <v>581</v>
      </c>
      <c r="E17" s="353">
        <v>38069702829</v>
      </c>
      <c r="F17" s="353">
        <v>14681640519</v>
      </c>
      <c r="J17" s="302"/>
      <c r="K17" s="302"/>
      <c r="L17" s="302"/>
      <c r="M17" s="302"/>
    </row>
    <row r="18" spans="1:13" ht="29.25" customHeight="1">
      <c r="A18" s="397"/>
      <c r="B18" s="203" t="s">
        <v>582</v>
      </c>
      <c r="C18" s="303" t="s">
        <v>583</v>
      </c>
      <c r="D18" s="203" t="s">
        <v>584</v>
      </c>
      <c r="E18" s="354">
        <v>46319247642</v>
      </c>
      <c r="F18" s="354">
        <v>22670323572</v>
      </c>
      <c r="J18" s="302"/>
      <c r="K18" s="302"/>
      <c r="L18" s="302"/>
      <c r="M18" s="302"/>
    </row>
    <row r="19" spans="1:13" ht="29.25" customHeight="1">
      <c r="A19" s="398"/>
      <c r="B19" s="203" t="s">
        <v>585</v>
      </c>
      <c r="C19" s="303" t="s">
        <v>586</v>
      </c>
      <c r="D19" s="203" t="s">
        <v>587</v>
      </c>
      <c r="E19" s="354">
        <v>8249544813</v>
      </c>
      <c r="F19" s="354">
        <v>7988683053</v>
      </c>
      <c r="J19" s="302"/>
      <c r="K19" s="302"/>
      <c r="L19" s="302"/>
      <c r="M19" s="302"/>
    </row>
    <row r="20" spans="1:13" s="305" customFormat="1" ht="39" customHeight="1">
      <c r="A20" s="204" t="s">
        <v>135</v>
      </c>
      <c r="B20" s="204"/>
      <c r="C20" s="304" t="s">
        <v>600</v>
      </c>
      <c r="D20" s="204" t="s">
        <v>588</v>
      </c>
      <c r="E20" s="353">
        <v>149154428229</v>
      </c>
      <c r="F20" s="353">
        <v>109693002934</v>
      </c>
      <c r="H20" s="269"/>
      <c r="I20" s="269"/>
      <c r="J20" s="302"/>
      <c r="K20" s="302"/>
      <c r="L20" s="302"/>
      <c r="M20" s="302"/>
    </row>
    <row r="21" spans="1:13">
      <c r="A21" s="204"/>
      <c r="B21" s="204"/>
      <c r="C21" s="301"/>
      <c r="D21" s="204"/>
      <c r="E21" s="290"/>
      <c r="F21" s="290"/>
    </row>
    <row r="23" spans="1:13">
      <c r="A23" s="213" t="s">
        <v>613</v>
      </c>
      <c r="B23" s="294"/>
      <c r="C23" s="246"/>
      <c r="E23" s="185" t="s">
        <v>614</v>
      </c>
    </row>
    <row r="24" spans="1:13">
      <c r="A24" s="306" t="s">
        <v>176</v>
      </c>
      <c r="B24" s="294"/>
      <c r="C24" s="246"/>
      <c r="E24" s="248" t="s">
        <v>177</v>
      </c>
    </row>
    <row r="25" spans="1:13">
      <c r="A25" s="294"/>
      <c r="B25" s="294"/>
      <c r="C25" s="246"/>
      <c r="E25" s="246"/>
    </row>
    <row r="26" spans="1:13">
      <c r="A26" s="294"/>
      <c r="B26" s="294"/>
      <c r="C26" s="246"/>
      <c r="E26" s="246"/>
    </row>
    <row r="27" spans="1:13">
      <c r="A27" s="294"/>
      <c r="B27" s="294"/>
      <c r="C27" s="246"/>
      <c r="E27" s="246"/>
    </row>
    <row r="28" spans="1:13">
      <c r="A28" s="294"/>
      <c r="B28" s="294"/>
      <c r="C28" s="246"/>
      <c r="E28" s="246"/>
    </row>
    <row r="29" spans="1:13">
      <c r="A29" s="294"/>
      <c r="B29" s="294"/>
      <c r="C29" s="246"/>
      <c r="E29" s="246"/>
    </row>
    <row r="30" spans="1:13">
      <c r="A30" s="294"/>
      <c r="B30" s="294"/>
      <c r="C30" s="246"/>
      <c r="E30" s="246"/>
    </row>
    <row r="31" spans="1:13">
      <c r="A31" s="294"/>
      <c r="B31" s="294"/>
      <c r="C31" s="246"/>
      <c r="E31" s="246"/>
    </row>
    <row r="32" spans="1:13">
      <c r="A32" s="307"/>
      <c r="B32" s="307"/>
      <c r="C32" s="187"/>
      <c r="E32" s="187"/>
      <c r="F32" s="307"/>
    </row>
    <row r="33" spans="1:5">
      <c r="A33" s="308" t="s">
        <v>236</v>
      </c>
      <c r="B33" s="294"/>
      <c r="C33" s="246"/>
      <c r="E33" s="185" t="s">
        <v>469</v>
      </c>
    </row>
    <row r="34" spans="1:5">
      <c r="A34" s="308" t="s">
        <v>598</v>
      </c>
      <c r="B34" s="294"/>
      <c r="C34" s="246"/>
      <c r="E34" s="185"/>
    </row>
    <row r="35" spans="1:5">
      <c r="A35" s="294" t="s">
        <v>237</v>
      </c>
      <c r="B35" s="294"/>
      <c r="C35" s="246"/>
      <c r="E35" s="182"/>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692913385826772" right="0.35433070866141736" top="0.59055118110236227" bottom="0.98425196850393704" header="0.51181102362204722" footer="0.51181102362204722"/>
  <pageSetup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A52" zoomScaleNormal="100" zoomScaleSheetLayoutView="100" workbookViewId="0">
      <selection activeCell="G1" sqref="G1:Q1048576"/>
    </sheetView>
  </sheetViews>
  <sheetFormatPr defaultColWidth="9.140625" defaultRowHeight="12.75"/>
  <cols>
    <col min="1" max="1" width="9.140625" style="221"/>
    <col min="2" max="2" width="59.42578125" style="221" customWidth="1"/>
    <col min="3" max="3" width="12.85546875" style="221" customWidth="1"/>
    <col min="4" max="4" width="28.85546875" style="221" customWidth="1"/>
    <col min="5" max="5" width="29.5703125" style="221" customWidth="1"/>
    <col min="6" max="6" width="2.5703125" style="221" customWidth="1"/>
    <col min="7" max="7" width="14.5703125" style="221" bestFit="1" customWidth="1"/>
    <col min="8" max="16384" width="9.140625" style="221"/>
  </cols>
  <sheetData>
    <row r="1" spans="1:6" ht="23.25" customHeight="1">
      <c r="A1" s="384" t="s">
        <v>531</v>
      </c>
      <c r="B1" s="384"/>
      <c r="C1" s="384"/>
      <c r="D1" s="384"/>
      <c r="E1" s="384"/>
      <c r="F1" s="384"/>
    </row>
    <row r="2" spans="1:6" ht="27" customHeight="1">
      <c r="A2" s="395" t="s">
        <v>532</v>
      </c>
      <c r="B2" s="395"/>
      <c r="C2" s="395"/>
      <c r="D2" s="395"/>
      <c r="E2" s="395"/>
      <c r="F2" s="395"/>
    </row>
    <row r="3" spans="1:6" ht="15" customHeight="1">
      <c r="A3" s="386" t="s">
        <v>279</v>
      </c>
      <c r="B3" s="386"/>
      <c r="C3" s="386"/>
      <c r="D3" s="386"/>
      <c r="E3" s="386"/>
      <c r="F3" s="386"/>
    </row>
    <row r="4" spans="1:6">
      <c r="A4" s="386"/>
      <c r="B4" s="386"/>
      <c r="C4" s="386"/>
      <c r="D4" s="386"/>
      <c r="E4" s="386"/>
      <c r="F4" s="386"/>
    </row>
    <row r="5" spans="1:6">
      <c r="A5" s="392" t="s">
        <v>628</v>
      </c>
      <c r="B5" s="392"/>
      <c r="C5" s="392"/>
      <c r="D5" s="392"/>
      <c r="E5" s="392"/>
      <c r="F5" s="392"/>
    </row>
    <row r="6" spans="1:6">
      <c r="A6" s="341"/>
      <c r="B6" s="341"/>
      <c r="C6" s="341"/>
      <c r="D6" s="341"/>
      <c r="E6" s="341"/>
      <c r="F6" s="177"/>
    </row>
    <row r="7" spans="1:6" ht="31.5" customHeight="1">
      <c r="A7" s="379" t="s">
        <v>244</v>
      </c>
      <c r="B7" s="379"/>
      <c r="C7" s="379" t="s">
        <v>615</v>
      </c>
      <c r="D7" s="379"/>
      <c r="E7" s="379"/>
      <c r="F7" s="379"/>
    </row>
    <row r="8" spans="1:6" ht="30" customHeight="1">
      <c r="A8" s="379" t="s">
        <v>242</v>
      </c>
      <c r="B8" s="379"/>
      <c r="C8" s="379" t="s">
        <v>468</v>
      </c>
      <c r="D8" s="379"/>
      <c r="E8" s="379"/>
      <c r="F8" s="379"/>
    </row>
    <row r="9" spans="1:6" ht="30" customHeight="1">
      <c r="A9" s="378" t="s">
        <v>241</v>
      </c>
      <c r="B9" s="378"/>
      <c r="C9" s="378" t="s">
        <v>243</v>
      </c>
      <c r="D9" s="378"/>
      <c r="E9" s="378"/>
      <c r="F9" s="378"/>
    </row>
    <row r="10" spans="1:6" ht="30" customHeight="1">
      <c r="A10" s="378" t="s">
        <v>245</v>
      </c>
      <c r="B10" s="378"/>
      <c r="C10" s="378" t="s">
        <v>641</v>
      </c>
      <c r="D10" s="378"/>
      <c r="E10" s="378"/>
      <c r="F10" s="378"/>
    </row>
    <row r="11" spans="1:6" ht="22.5" customHeight="1">
      <c r="A11" s="338"/>
      <c r="B11" s="338"/>
      <c r="C11" s="338"/>
      <c r="D11" s="338"/>
      <c r="E11" s="338"/>
      <c r="F11" s="338"/>
    </row>
    <row r="12" spans="1:6" ht="21" customHeight="1">
      <c r="A12" s="223" t="s">
        <v>283</v>
      </c>
    </row>
    <row r="13" spans="1:6" s="261" customFormat="1" ht="43.5" customHeight="1">
      <c r="A13" s="310" t="s">
        <v>200</v>
      </c>
      <c r="B13" s="310" t="s">
        <v>205</v>
      </c>
      <c r="C13" s="310" t="s">
        <v>206</v>
      </c>
      <c r="D13" s="291" t="s">
        <v>471</v>
      </c>
      <c r="E13" s="291" t="s">
        <v>472</v>
      </c>
    </row>
    <row r="14" spans="1:6" s="177" customFormat="1" ht="31.5" customHeight="1">
      <c r="A14" s="228" t="s">
        <v>46</v>
      </c>
      <c r="B14" s="311" t="s">
        <v>262</v>
      </c>
      <c r="C14" s="311" t="s">
        <v>147</v>
      </c>
      <c r="D14" s="175"/>
      <c r="E14" s="175"/>
    </row>
    <row r="15" spans="1:6" s="177" customFormat="1" ht="50.25" customHeight="1">
      <c r="A15" s="228">
        <v>1</v>
      </c>
      <c r="B15" s="311" t="s">
        <v>549</v>
      </c>
      <c r="C15" s="311" t="s">
        <v>148</v>
      </c>
      <c r="D15" s="346">
        <v>1.2001023000105651E-2</v>
      </c>
      <c r="E15" s="292">
        <v>1.200141068628428E-2</v>
      </c>
    </row>
    <row r="16" spans="1:6" s="177" customFormat="1" ht="56.25" customHeight="1">
      <c r="A16" s="228">
        <v>2</v>
      </c>
      <c r="B16" s="311" t="s">
        <v>550</v>
      </c>
      <c r="C16" s="311" t="s">
        <v>149</v>
      </c>
      <c r="D16" s="346">
        <v>2.4528377416294989E-3</v>
      </c>
      <c r="E16" s="292">
        <v>3.2468957285972312E-3</v>
      </c>
    </row>
    <row r="17" spans="1:8" s="177" customFormat="1" ht="75" customHeight="1">
      <c r="A17" s="228">
        <v>3</v>
      </c>
      <c r="B17" s="312" t="s">
        <v>551</v>
      </c>
      <c r="C17" s="311" t="s">
        <v>150</v>
      </c>
      <c r="D17" s="346">
        <v>2.7373424627478628E-3</v>
      </c>
      <c r="E17" s="292">
        <v>3.713530750719762E-3</v>
      </c>
    </row>
    <row r="18" spans="1:8" s="177" customFormat="1" ht="48" customHeight="1">
      <c r="A18" s="228">
        <v>4</v>
      </c>
      <c r="B18" s="311" t="s">
        <v>263</v>
      </c>
      <c r="C18" s="311" t="s">
        <v>151</v>
      </c>
      <c r="D18" s="346">
        <v>0</v>
      </c>
      <c r="E18" s="292">
        <v>0</v>
      </c>
      <c r="H18" s="194"/>
    </row>
    <row r="19" spans="1:8" s="177" customFormat="1" ht="56.25" customHeight="1">
      <c r="A19" s="228">
        <v>5</v>
      </c>
      <c r="B19" s="311" t="s">
        <v>552</v>
      </c>
      <c r="C19" s="311"/>
      <c r="D19" s="346">
        <v>0</v>
      </c>
      <c r="E19" s="292">
        <v>0</v>
      </c>
      <c r="H19" s="194"/>
    </row>
    <row r="20" spans="1:8" s="177" customFormat="1" ht="57.75" customHeight="1">
      <c r="A20" s="228">
        <v>6</v>
      </c>
      <c r="B20" s="311" t="s">
        <v>553</v>
      </c>
      <c r="C20" s="311"/>
      <c r="D20" s="346">
        <v>0</v>
      </c>
      <c r="E20" s="292">
        <v>0</v>
      </c>
      <c r="G20" s="178"/>
      <c r="H20" s="194"/>
    </row>
    <row r="21" spans="1:8" s="177" customFormat="1" ht="81" customHeight="1">
      <c r="A21" s="228">
        <v>7</v>
      </c>
      <c r="B21" s="312" t="s">
        <v>264</v>
      </c>
      <c r="C21" s="311" t="s">
        <v>152</v>
      </c>
      <c r="D21" s="346">
        <v>1.4804168963664065E-2</v>
      </c>
      <c r="E21" s="292">
        <v>5.3120519462169632E-3</v>
      </c>
      <c r="G21" s="178"/>
      <c r="H21" s="194"/>
    </row>
    <row r="22" spans="1:8" s="177" customFormat="1" ht="42" customHeight="1">
      <c r="A22" s="228">
        <v>8</v>
      </c>
      <c r="B22" s="311" t="s">
        <v>554</v>
      </c>
      <c r="C22" s="311" t="s">
        <v>153</v>
      </c>
      <c r="D22" s="346">
        <v>3.1995372168147081E-2</v>
      </c>
      <c r="E22" s="292">
        <v>2.4273889111818235E-2</v>
      </c>
      <c r="H22" s="194"/>
    </row>
    <row r="23" spans="1:8" s="177" customFormat="1" ht="69.75" customHeight="1">
      <c r="A23" s="228">
        <v>9</v>
      </c>
      <c r="B23" s="312" t="s">
        <v>265</v>
      </c>
      <c r="C23" s="311" t="s">
        <v>154</v>
      </c>
      <c r="D23" s="292">
        <v>5.8420881433641956</v>
      </c>
      <c r="E23" s="292">
        <v>1.3282205441652239</v>
      </c>
      <c r="H23" s="194"/>
    </row>
    <row r="24" spans="1:8" s="177" customFormat="1" ht="57" customHeight="1">
      <c r="A24" s="228">
        <v>10</v>
      </c>
      <c r="B24" s="312" t="s">
        <v>555</v>
      </c>
      <c r="C24" s="311"/>
      <c r="D24" s="292"/>
      <c r="E24" s="292"/>
      <c r="H24" s="194"/>
    </row>
    <row r="25" spans="1:8" s="177" customFormat="1" ht="25.5">
      <c r="A25" s="228" t="s">
        <v>56</v>
      </c>
      <c r="B25" s="311" t="s">
        <v>266</v>
      </c>
      <c r="C25" s="311" t="s">
        <v>155</v>
      </c>
      <c r="D25" s="346"/>
      <c r="E25" s="347"/>
      <c r="H25" s="194"/>
    </row>
    <row r="26" spans="1:8" s="177" customFormat="1" ht="30" customHeight="1">
      <c r="A26" s="405">
        <v>1</v>
      </c>
      <c r="B26" s="311" t="s">
        <v>267</v>
      </c>
      <c r="C26" s="311" t="s">
        <v>156</v>
      </c>
      <c r="D26" s="347">
        <v>77191660300</v>
      </c>
      <c r="E26" s="348">
        <v>66679820600</v>
      </c>
      <c r="H26" s="194"/>
    </row>
    <row r="27" spans="1:8" s="177" customFormat="1" ht="39.75" customHeight="1">
      <c r="A27" s="405"/>
      <c r="B27" s="311" t="s">
        <v>268</v>
      </c>
      <c r="C27" s="311" t="s">
        <v>157</v>
      </c>
      <c r="D27" s="231">
        <v>77191660300</v>
      </c>
      <c r="E27" s="347">
        <v>66679820600</v>
      </c>
      <c r="H27" s="194"/>
    </row>
    <row r="28" spans="1:8" s="177" customFormat="1" ht="42.75" customHeight="1">
      <c r="A28" s="405"/>
      <c r="B28" s="311" t="s">
        <v>269</v>
      </c>
      <c r="C28" s="311" t="s">
        <v>158</v>
      </c>
      <c r="D28" s="349">
        <v>7719166.0300000003</v>
      </c>
      <c r="E28" s="350">
        <v>6667982.0599999996</v>
      </c>
      <c r="H28" s="194"/>
    </row>
    <row r="29" spans="1:8" s="177" customFormat="1" ht="32.25" customHeight="1">
      <c r="A29" s="405">
        <v>2</v>
      </c>
      <c r="B29" s="311" t="s">
        <v>270</v>
      </c>
      <c r="C29" s="311" t="s">
        <v>159</v>
      </c>
      <c r="D29" s="347">
        <v>26743683900</v>
      </c>
      <c r="E29" s="347">
        <v>10511839700</v>
      </c>
      <c r="H29" s="194"/>
    </row>
    <row r="30" spans="1:8" s="177" customFormat="1" ht="31.5" customHeight="1">
      <c r="A30" s="405"/>
      <c r="B30" s="311" t="s">
        <v>271</v>
      </c>
      <c r="C30" s="311" t="s">
        <v>160</v>
      </c>
      <c r="D30" s="351">
        <v>3252390.15</v>
      </c>
      <c r="E30" s="351">
        <v>1621444.39</v>
      </c>
      <c r="H30" s="194"/>
    </row>
    <row r="31" spans="1:8" s="177" customFormat="1" ht="30" customHeight="1">
      <c r="A31" s="405"/>
      <c r="B31" s="311" t="s">
        <v>272</v>
      </c>
      <c r="C31" s="311" t="s">
        <v>161</v>
      </c>
      <c r="D31" s="347">
        <v>32523901500</v>
      </c>
      <c r="E31" s="347">
        <v>16214443900</v>
      </c>
      <c r="H31" s="194"/>
    </row>
    <row r="32" spans="1:8" s="177" customFormat="1" ht="30.75" customHeight="1">
      <c r="A32" s="405"/>
      <c r="B32" s="311" t="s">
        <v>556</v>
      </c>
      <c r="C32" s="311" t="s">
        <v>162</v>
      </c>
      <c r="D32" s="351">
        <v>-578021.76</v>
      </c>
      <c r="E32" s="351">
        <v>-570260.42000000004</v>
      </c>
      <c r="H32" s="194"/>
    </row>
    <row r="33" spans="1:8" s="177" customFormat="1" ht="42.75" customHeight="1">
      <c r="A33" s="405"/>
      <c r="B33" s="311" t="s">
        <v>273</v>
      </c>
      <c r="C33" s="311" t="s">
        <v>163</v>
      </c>
      <c r="D33" s="347">
        <v>-5780217600</v>
      </c>
      <c r="E33" s="347">
        <v>-5702604200</v>
      </c>
      <c r="H33" s="194"/>
    </row>
    <row r="34" spans="1:8" s="177" customFormat="1" ht="33" customHeight="1">
      <c r="A34" s="405">
        <v>3</v>
      </c>
      <c r="B34" s="311" t="s">
        <v>274</v>
      </c>
      <c r="C34" s="311" t="s">
        <v>164</v>
      </c>
      <c r="D34" s="347">
        <v>103935344200</v>
      </c>
      <c r="E34" s="347">
        <v>77191660300</v>
      </c>
      <c r="H34" s="194"/>
    </row>
    <row r="35" spans="1:8" s="177" customFormat="1" ht="55.5" customHeight="1">
      <c r="A35" s="405"/>
      <c r="B35" s="311" t="s">
        <v>557</v>
      </c>
      <c r="C35" s="311" t="s">
        <v>165</v>
      </c>
      <c r="D35" s="231">
        <v>103935344200</v>
      </c>
      <c r="E35" s="347">
        <v>77191660300</v>
      </c>
      <c r="H35" s="194"/>
    </row>
    <row r="36" spans="1:8" s="177" customFormat="1" ht="45" customHeight="1">
      <c r="A36" s="405"/>
      <c r="B36" s="311" t="s">
        <v>558</v>
      </c>
      <c r="C36" s="311" t="s">
        <v>166</v>
      </c>
      <c r="D36" s="349">
        <v>10393534.42</v>
      </c>
      <c r="E36" s="350">
        <v>7719166.0300000003</v>
      </c>
      <c r="H36" s="194"/>
    </row>
    <row r="37" spans="1:8" s="177" customFormat="1" ht="55.5" customHeight="1">
      <c r="A37" s="228">
        <v>4</v>
      </c>
      <c r="B37" s="311" t="s">
        <v>275</v>
      </c>
      <c r="C37" s="311" t="s">
        <v>167</v>
      </c>
      <c r="D37" s="292">
        <v>0</v>
      </c>
      <c r="E37" s="292">
        <v>0</v>
      </c>
      <c r="H37" s="194"/>
    </row>
    <row r="38" spans="1:8" s="177" customFormat="1" ht="39.75" customHeight="1">
      <c r="A38" s="228">
        <v>5</v>
      </c>
      <c r="B38" s="311" t="s">
        <v>276</v>
      </c>
      <c r="C38" s="311" t="s">
        <v>168</v>
      </c>
      <c r="D38" s="292">
        <v>0.51959999999999995</v>
      </c>
      <c r="E38" s="292">
        <v>0.57920000000000005</v>
      </c>
      <c r="H38" s="194"/>
    </row>
    <row r="39" spans="1:8" s="177" customFormat="1" ht="39" customHeight="1">
      <c r="A39" s="228">
        <v>6</v>
      </c>
      <c r="B39" s="311" t="s">
        <v>277</v>
      </c>
      <c r="C39" s="311" t="s">
        <v>169</v>
      </c>
      <c r="D39" s="292">
        <v>4.2500000000000003E-2</v>
      </c>
      <c r="E39" s="292">
        <v>2.8999999999999998E-3</v>
      </c>
      <c r="H39" s="194"/>
    </row>
    <row r="40" spans="1:8" s="177" customFormat="1" ht="39" customHeight="1">
      <c r="A40" s="228">
        <v>7</v>
      </c>
      <c r="B40" s="311" t="s">
        <v>278</v>
      </c>
      <c r="C40" s="311" t="s">
        <v>170</v>
      </c>
      <c r="D40" s="348">
        <v>4952</v>
      </c>
      <c r="E40" s="348">
        <v>4363</v>
      </c>
    </row>
    <row r="41" spans="1:8" s="177" customFormat="1" ht="39" customHeight="1">
      <c r="A41" s="228">
        <v>7</v>
      </c>
      <c r="B41" s="311" t="s">
        <v>559</v>
      </c>
      <c r="C41" s="311" t="s">
        <v>590</v>
      </c>
      <c r="D41" s="352">
        <v>14350.69</v>
      </c>
      <c r="E41" s="352">
        <v>14210.47</v>
      </c>
    </row>
    <row r="42" spans="1:8" s="177" customFormat="1" ht="49.5" customHeight="1">
      <c r="A42" s="228">
        <v>8</v>
      </c>
      <c r="B42" s="311" t="s">
        <v>560</v>
      </c>
      <c r="C42" s="311" t="s">
        <v>591</v>
      </c>
      <c r="D42" s="292"/>
      <c r="E42" s="292"/>
    </row>
    <row r="43" spans="1:8">
      <c r="D43" s="293"/>
      <c r="E43" s="293"/>
    </row>
    <row r="45" spans="1:8">
      <c r="A45" s="213" t="s">
        <v>613</v>
      </c>
      <c r="B45" s="177"/>
      <c r="C45" s="246"/>
      <c r="D45" s="185" t="s">
        <v>614</v>
      </c>
    </row>
    <row r="46" spans="1:8">
      <c r="A46" s="247" t="s">
        <v>176</v>
      </c>
      <c r="B46" s="177"/>
      <c r="C46" s="246"/>
      <c r="D46" s="248" t="s">
        <v>177</v>
      </c>
    </row>
    <row r="47" spans="1:8">
      <c r="A47" s="177"/>
      <c r="B47" s="177"/>
      <c r="C47" s="246"/>
      <c r="D47" s="246"/>
    </row>
    <row r="48" spans="1:8">
      <c r="A48" s="177"/>
      <c r="B48" s="177"/>
      <c r="C48" s="246"/>
      <c r="D48" s="246"/>
    </row>
    <row r="49" spans="1:5">
      <c r="A49" s="177"/>
      <c r="B49" s="177"/>
      <c r="C49" s="246"/>
      <c r="D49" s="246"/>
    </row>
    <row r="50" spans="1:5">
      <c r="A50" s="177"/>
      <c r="B50" s="177"/>
      <c r="C50" s="246"/>
      <c r="D50" s="246"/>
    </row>
    <row r="51" spans="1:5">
      <c r="A51" s="177"/>
      <c r="B51" s="177"/>
      <c r="C51" s="246"/>
      <c r="D51" s="246"/>
    </row>
    <row r="52" spans="1:5">
      <c r="A52" s="177"/>
      <c r="B52" s="177"/>
      <c r="C52" s="246"/>
      <c r="D52" s="246"/>
    </row>
    <row r="53" spans="1:5">
      <c r="A53" s="177"/>
      <c r="B53" s="177"/>
      <c r="C53" s="246"/>
      <c r="D53" s="246"/>
    </row>
    <row r="54" spans="1:5">
      <c r="A54" s="216"/>
      <c r="B54" s="216"/>
      <c r="C54" s="246"/>
      <c r="D54" s="187"/>
      <c r="E54" s="187"/>
    </row>
    <row r="55" spans="1:5">
      <c r="A55" s="213" t="s">
        <v>236</v>
      </c>
      <c r="B55" s="177"/>
      <c r="C55" s="246"/>
      <c r="D55" s="185" t="s">
        <v>469</v>
      </c>
    </row>
    <row r="56" spans="1:5">
      <c r="A56" s="213" t="s">
        <v>598</v>
      </c>
      <c r="B56" s="177"/>
      <c r="C56" s="246"/>
      <c r="D56" s="185"/>
    </row>
    <row r="57" spans="1:5">
      <c r="A57" s="177" t="s">
        <v>237</v>
      </c>
      <c r="B57" s="177"/>
      <c r="C57" s="246"/>
      <c r="D57" s="182"/>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5433070866141736" right="0.31496062992125984" top="0.59055118110236227" bottom="0.55118110236220474"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Q14" sqref="Q14"/>
    </sheetView>
  </sheetViews>
  <sheetFormatPr defaultColWidth="9.140625" defaultRowHeight="15"/>
  <cols>
    <col min="1" max="1" width="4.85546875" style="21" customWidth="1"/>
    <col min="2" max="2" width="47.140625" style="22" customWidth="1"/>
    <col min="3" max="3" width="9.140625" style="22"/>
    <col min="4" max="4" width="14.5703125" style="22" customWidth="1"/>
    <col min="5" max="5" width="14" style="22" customWidth="1"/>
    <col min="6" max="6" width="9.140625" style="22"/>
    <col min="7" max="7" width="18.28515625" style="22" customWidth="1"/>
    <col min="8" max="10" width="19" style="22" customWidth="1"/>
    <col min="11" max="11" width="26.85546875" style="22" customWidth="1"/>
    <col min="12" max="16384" width="9.140625" style="22"/>
  </cols>
  <sheetData>
    <row r="1" spans="1:11" ht="27.75" customHeight="1">
      <c r="A1" s="408" t="s">
        <v>531</v>
      </c>
      <c r="B1" s="408"/>
      <c r="C1" s="408"/>
      <c r="D1" s="408"/>
      <c r="E1" s="408"/>
      <c r="F1" s="408"/>
      <c r="G1" s="408"/>
      <c r="H1" s="408"/>
      <c r="I1" s="408"/>
      <c r="J1" s="408"/>
      <c r="K1" s="408"/>
    </row>
    <row r="2" spans="1:11" ht="28.5" customHeight="1">
      <c r="A2" s="409" t="s">
        <v>561</v>
      </c>
      <c r="B2" s="409"/>
      <c r="C2" s="409"/>
      <c r="D2" s="409"/>
      <c r="E2" s="409"/>
      <c r="F2" s="409"/>
      <c r="G2" s="409"/>
      <c r="H2" s="409"/>
      <c r="I2" s="409"/>
      <c r="J2" s="409"/>
      <c r="K2" s="409"/>
    </row>
    <row r="3" spans="1:11" ht="15" customHeight="1">
      <c r="A3" s="410" t="s">
        <v>235</v>
      </c>
      <c r="B3" s="410"/>
      <c r="C3" s="410"/>
      <c r="D3" s="410"/>
      <c r="E3" s="410"/>
      <c r="F3" s="410"/>
      <c r="G3" s="410"/>
      <c r="H3" s="410"/>
      <c r="I3" s="410"/>
      <c r="J3" s="410"/>
      <c r="K3" s="410"/>
    </row>
    <row r="4" spans="1:11">
      <c r="A4" s="410"/>
      <c r="B4" s="410"/>
      <c r="C4" s="410"/>
      <c r="D4" s="410"/>
      <c r="E4" s="410"/>
      <c r="F4" s="410"/>
      <c r="G4" s="410"/>
      <c r="H4" s="410"/>
      <c r="I4" s="410"/>
      <c r="J4" s="410"/>
      <c r="K4" s="410"/>
    </row>
    <row r="5" spans="1:11">
      <c r="A5" s="411" t="e">
        <f>#REF!</f>
        <v>#REF!</v>
      </c>
      <c r="B5" s="411"/>
      <c r="C5" s="411"/>
      <c r="D5" s="411"/>
      <c r="E5" s="411"/>
      <c r="F5" s="411"/>
      <c r="G5" s="411"/>
      <c r="H5" s="411"/>
      <c r="I5" s="411"/>
      <c r="J5" s="411"/>
      <c r="K5" s="411"/>
    </row>
    <row r="6" spans="1:11">
      <c r="A6" s="13"/>
      <c r="B6" s="13"/>
      <c r="C6" s="13"/>
      <c r="D6" s="13"/>
      <c r="E6" s="13"/>
      <c r="F6" s="1"/>
    </row>
    <row r="7" spans="1:11" ht="27.75" customHeight="1">
      <c r="A7" s="407" t="s">
        <v>244</v>
      </c>
      <c r="B7" s="407"/>
      <c r="D7" s="407" t="s">
        <v>615</v>
      </c>
      <c r="E7" s="407"/>
      <c r="F7" s="407"/>
      <c r="G7" s="407"/>
      <c r="H7" s="407"/>
      <c r="I7" s="407"/>
      <c r="J7" s="407"/>
    </row>
    <row r="8" spans="1:11" ht="31.5" customHeight="1">
      <c r="A8" s="407" t="s">
        <v>242</v>
      </c>
      <c r="B8" s="407"/>
      <c r="D8" s="407" t="s">
        <v>468</v>
      </c>
      <c r="E8" s="407"/>
      <c r="F8" s="407"/>
      <c r="G8" s="407"/>
      <c r="H8" s="407"/>
      <c r="I8" s="407"/>
      <c r="J8" s="407"/>
    </row>
    <row r="9" spans="1:11" ht="31.5" customHeight="1">
      <c r="A9" s="406" t="s">
        <v>241</v>
      </c>
      <c r="B9" s="406"/>
      <c r="D9" s="406" t="s">
        <v>243</v>
      </c>
      <c r="E9" s="406"/>
      <c r="F9" s="406"/>
      <c r="G9" s="406"/>
      <c r="H9" s="406"/>
      <c r="I9" s="406"/>
      <c r="J9" s="406"/>
    </row>
    <row r="10" spans="1:11" ht="31.5" customHeight="1">
      <c r="A10" s="406" t="s">
        <v>245</v>
      </c>
      <c r="B10" s="406"/>
      <c r="D10" s="407" t="e">
        <f>#REF!</f>
        <v>#REF!</v>
      </c>
      <c r="E10" s="406"/>
      <c r="F10" s="406"/>
      <c r="G10" s="406"/>
      <c r="H10" s="406"/>
      <c r="I10" s="406"/>
      <c r="J10" s="406"/>
    </row>
    <row r="12" spans="1:11" s="23" customFormat="1" ht="29.25" customHeight="1">
      <c r="A12" s="412" t="s">
        <v>207</v>
      </c>
      <c r="B12" s="412" t="s">
        <v>208</v>
      </c>
      <c r="C12" s="416" t="s">
        <v>199</v>
      </c>
      <c r="D12" s="412" t="s">
        <v>231</v>
      </c>
      <c r="E12" s="412" t="s">
        <v>209</v>
      </c>
      <c r="F12" s="412" t="s">
        <v>210</v>
      </c>
      <c r="G12" s="412" t="s">
        <v>211</v>
      </c>
      <c r="H12" s="414" t="s">
        <v>212</v>
      </c>
      <c r="I12" s="415"/>
      <c r="J12" s="414" t="s">
        <v>215</v>
      </c>
      <c r="K12" s="415"/>
    </row>
    <row r="13" spans="1:11" s="23" customFormat="1" ht="51">
      <c r="A13" s="413"/>
      <c r="B13" s="413"/>
      <c r="C13" s="417"/>
      <c r="D13" s="413"/>
      <c r="E13" s="413"/>
      <c r="F13" s="413"/>
      <c r="G13" s="413"/>
      <c r="H13" s="174" t="s">
        <v>213</v>
      </c>
      <c r="I13" s="174" t="s">
        <v>214</v>
      </c>
      <c r="J13" s="174" t="s">
        <v>216</v>
      </c>
      <c r="K13" s="174" t="s">
        <v>214</v>
      </c>
    </row>
    <row r="14" spans="1:11" s="23" customFormat="1" ht="25.5">
      <c r="A14" s="3" t="s">
        <v>72</v>
      </c>
      <c r="B14" s="4" t="s">
        <v>223</v>
      </c>
      <c r="C14" s="4" t="s">
        <v>73</v>
      </c>
      <c r="D14" s="166"/>
      <c r="E14" s="166"/>
      <c r="F14" s="167"/>
      <c r="G14" s="168"/>
      <c r="H14" s="4"/>
      <c r="I14" s="2"/>
      <c r="J14" s="5"/>
      <c r="K14" s="6"/>
    </row>
    <row r="15" spans="1:11" s="23" customFormat="1" ht="25.5">
      <c r="A15" s="3" t="s">
        <v>46</v>
      </c>
      <c r="B15" s="4" t="s">
        <v>224</v>
      </c>
      <c r="C15" s="4" t="s">
        <v>74</v>
      </c>
      <c r="D15" s="167"/>
      <c r="E15" s="167"/>
      <c r="F15" s="167"/>
      <c r="G15" s="168"/>
      <c r="H15" s="4"/>
      <c r="I15" s="2"/>
      <c r="J15" s="4"/>
      <c r="K15" s="2"/>
    </row>
    <row r="16" spans="1:11" s="23" customFormat="1" ht="25.5">
      <c r="A16" s="3" t="s">
        <v>75</v>
      </c>
      <c r="B16" s="4" t="s">
        <v>217</v>
      </c>
      <c r="C16" s="4" t="s">
        <v>76</v>
      </c>
      <c r="D16" s="167"/>
      <c r="E16" s="167"/>
      <c r="F16" s="167"/>
      <c r="G16" s="166"/>
      <c r="H16" s="4"/>
      <c r="I16" s="169"/>
      <c r="J16" s="4"/>
      <c r="K16" s="169"/>
    </row>
    <row r="17" spans="1:11" s="23" customFormat="1" ht="25.5">
      <c r="A17" s="3" t="s">
        <v>56</v>
      </c>
      <c r="B17" s="4" t="s">
        <v>218</v>
      </c>
      <c r="C17" s="4" t="s">
        <v>77</v>
      </c>
      <c r="D17" s="167"/>
      <c r="E17" s="167"/>
      <c r="F17" s="167"/>
      <c r="G17" s="168"/>
      <c r="H17" s="4"/>
      <c r="I17" s="2"/>
      <c r="J17" s="4"/>
      <c r="K17" s="2"/>
    </row>
    <row r="18" spans="1:11" s="23" customFormat="1" ht="25.5">
      <c r="A18" s="3" t="s">
        <v>78</v>
      </c>
      <c r="B18" s="4" t="s">
        <v>225</v>
      </c>
      <c r="C18" s="4" t="s">
        <v>79</v>
      </c>
      <c r="D18" s="167"/>
      <c r="E18" s="167"/>
      <c r="F18" s="167"/>
      <c r="G18" s="168"/>
      <c r="H18" s="4"/>
      <c r="I18" s="2"/>
      <c r="J18" s="4"/>
      <c r="K18" s="2"/>
    </row>
    <row r="19" spans="1:11" s="23" customFormat="1" ht="25.5">
      <c r="A19" s="3" t="s">
        <v>80</v>
      </c>
      <c r="B19" s="4" t="s">
        <v>219</v>
      </c>
      <c r="C19" s="4" t="s">
        <v>81</v>
      </c>
      <c r="D19" s="167"/>
      <c r="E19" s="167"/>
      <c r="F19" s="167"/>
      <c r="G19" s="168"/>
      <c r="H19" s="4"/>
      <c r="I19" s="2"/>
      <c r="J19" s="4"/>
      <c r="K19" s="2"/>
    </row>
    <row r="20" spans="1:11" s="23" customFormat="1" ht="25.5">
      <c r="A20" s="3" t="s">
        <v>46</v>
      </c>
      <c r="B20" s="4" t="s">
        <v>220</v>
      </c>
      <c r="C20" s="4" t="s">
        <v>82</v>
      </c>
      <c r="D20" s="167"/>
      <c r="E20" s="167"/>
      <c r="F20" s="167"/>
      <c r="G20" s="168"/>
      <c r="H20" s="4"/>
      <c r="I20" s="2"/>
      <c r="J20" s="4"/>
      <c r="K20" s="2"/>
    </row>
    <row r="21" spans="1:11" s="23" customFormat="1" ht="25.5">
      <c r="A21" s="3" t="s">
        <v>83</v>
      </c>
      <c r="B21" s="4" t="s">
        <v>221</v>
      </c>
      <c r="C21" s="4" t="s">
        <v>84</v>
      </c>
      <c r="D21" s="167"/>
      <c r="E21" s="167"/>
      <c r="F21" s="167"/>
      <c r="G21" s="168"/>
      <c r="H21" s="4"/>
      <c r="I21" s="2"/>
      <c r="J21" s="4"/>
      <c r="K21" s="2"/>
    </row>
    <row r="22" spans="1:11" s="23" customFormat="1" ht="25.5">
      <c r="A22" s="3" t="s">
        <v>56</v>
      </c>
      <c r="B22" s="4" t="s">
        <v>222</v>
      </c>
      <c r="C22" s="4" t="s">
        <v>85</v>
      </c>
      <c r="D22" s="167"/>
      <c r="E22" s="167"/>
      <c r="F22" s="167"/>
      <c r="G22" s="168"/>
      <c r="H22" s="4"/>
      <c r="I22" s="2"/>
      <c r="J22" s="4"/>
      <c r="K22" s="2"/>
    </row>
    <row r="23" spans="1:11" s="23" customFormat="1" ht="38.25">
      <c r="A23" s="3" t="s">
        <v>86</v>
      </c>
      <c r="B23" s="4" t="s">
        <v>226</v>
      </c>
      <c r="C23" s="4" t="s">
        <v>87</v>
      </c>
      <c r="D23" s="167"/>
      <c r="E23" s="167"/>
      <c r="F23" s="167"/>
      <c r="G23" s="168"/>
      <c r="H23" s="4"/>
      <c r="I23" s="2"/>
      <c r="J23" s="4"/>
      <c r="K23" s="2"/>
    </row>
    <row r="24" spans="1:11" s="23" customFormat="1" ht="12.75">
      <c r="A24" s="170"/>
      <c r="B24" s="171"/>
      <c r="C24" s="171"/>
      <c r="D24" s="167"/>
      <c r="E24" s="167"/>
      <c r="F24" s="167"/>
      <c r="G24" s="168"/>
      <c r="H24" s="4"/>
      <c r="I24" s="2"/>
      <c r="J24" s="5"/>
      <c r="K24" s="6"/>
    </row>
    <row r="25" spans="1:11" s="23" customFormat="1" ht="12.75">
      <c r="A25" s="172"/>
    </row>
    <row r="26" spans="1:11" s="23" customFormat="1" ht="12.75">
      <c r="A26" s="16" t="s">
        <v>613</v>
      </c>
      <c r="B26" s="1"/>
      <c r="C26" s="24"/>
      <c r="I26" s="185" t="s">
        <v>614</v>
      </c>
    </row>
    <row r="27" spans="1:11" s="23" customFormat="1" ht="12.75">
      <c r="A27" s="25" t="s">
        <v>176</v>
      </c>
      <c r="B27" s="1"/>
      <c r="C27" s="24"/>
      <c r="I27" s="26" t="s">
        <v>177</v>
      </c>
    </row>
    <row r="28" spans="1:11">
      <c r="A28" s="1"/>
      <c r="B28" s="1"/>
      <c r="C28" s="24"/>
      <c r="I28" s="24"/>
    </row>
    <row r="29" spans="1:11">
      <c r="A29" s="1"/>
      <c r="B29" s="1"/>
      <c r="C29" s="24"/>
      <c r="I29" s="24"/>
    </row>
    <row r="30" spans="1:11">
      <c r="A30" s="1"/>
      <c r="B30" s="1"/>
      <c r="C30" s="24"/>
      <c r="I30" s="24"/>
    </row>
    <row r="31" spans="1:11">
      <c r="A31" s="1"/>
      <c r="B31" s="1"/>
      <c r="C31" s="24"/>
      <c r="I31" s="24"/>
    </row>
    <row r="32" spans="1:11">
      <c r="A32" s="1"/>
      <c r="B32" s="1"/>
      <c r="C32" s="24"/>
      <c r="I32" s="24"/>
    </row>
    <row r="33" spans="1:11">
      <c r="A33" s="1"/>
      <c r="B33" s="1"/>
      <c r="C33" s="24"/>
      <c r="I33" s="24"/>
    </row>
    <row r="34" spans="1:11">
      <c r="A34" s="1"/>
      <c r="B34" s="1"/>
      <c r="C34" s="24"/>
      <c r="I34" s="24"/>
    </row>
    <row r="35" spans="1:11">
      <c r="A35" s="19"/>
      <c r="B35" s="19"/>
      <c r="C35" s="20"/>
      <c r="D35" s="173"/>
      <c r="I35" s="20"/>
      <c r="J35" s="173"/>
      <c r="K35" s="173"/>
    </row>
    <row r="36" spans="1:11">
      <c r="A36" s="16" t="s">
        <v>236</v>
      </c>
      <c r="B36" s="1"/>
      <c r="C36" s="24"/>
      <c r="I36" s="18" t="s">
        <v>469</v>
      </c>
    </row>
    <row r="37" spans="1:11">
      <c r="A37" s="16" t="s">
        <v>598</v>
      </c>
      <c r="B37" s="1"/>
      <c r="C37" s="24"/>
      <c r="I37" s="18"/>
    </row>
    <row r="38" spans="1:11">
      <c r="A38" s="1" t="s">
        <v>237</v>
      </c>
      <c r="B38" s="1"/>
      <c r="C38" s="24"/>
      <c r="I38" s="17"/>
    </row>
    <row r="39" spans="1:11">
      <c r="A39" s="22"/>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80" zoomScaleNormal="80" workbookViewId="0">
      <selection activeCell="Q35" sqref="Q35"/>
    </sheetView>
  </sheetViews>
  <sheetFormatPr defaultColWidth="9.140625" defaultRowHeight="15"/>
  <cols>
    <col min="1" max="1" width="4.85546875" style="165" customWidth="1"/>
    <col min="2" max="2" width="61.85546875" style="158" customWidth="1"/>
    <col min="3" max="3" width="33.5703125" style="158" customWidth="1"/>
    <col min="4" max="4" width="41.42578125" style="158" customWidth="1"/>
    <col min="5" max="16384" width="9.140625" style="158"/>
  </cols>
  <sheetData>
    <row r="1" spans="1:9" ht="27.75" customHeight="1">
      <c r="A1" s="425" t="s">
        <v>531</v>
      </c>
      <c r="B1" s="425"/>
      <c r="C1" s="425"/>
      <c r="D1" s="425"/>
    </row>
    <row r="2" spans="1:9" ht="28.5" customHeight="1">
      <c r="A2" s="426" t="s">
        <v>566</v>
      </c>
      <c r="B2" s="426"/>
      <c r="C2" s="426"/>
      <c r="D2" s="426"/>
    </row>
    <row r="3" spans="1:9" ht="15" customHeight="1">
      <c r="A3" s="427" t="s">
        <v>473</v>
      </c>
      <c r="B3" s="427"/>
      <c r="C3" s="427"/>
      <c r="D3" s="427"/>
    </row>
    <row r="4" spans="1:9">
      <c r="A4" s="427"/>
      <c r="B4" s="427"/>
      <c r="C4" s="427"/>
      <c r="D4" s="427"/>
    </row>
    <row r="5" spans="1:9">
      <c r="A5" s="428" t="e">
        <f>#REF!</f>
        <v>#REF!</v>
      </c>
      <c r="B5" s="429"/>
      <c r="C5" s="429"/>
      <c r="D5" s="429"/>
    </row>
    <row r="6" spans="1:9">
      <c r="A6" s="14"/>
      <c r="B6" s="14"/>
      <c r="C6" s="14"/>
      <c r="D6" s="14"/>
    </row>
    <row r="7" spans="1:9" ht="28.5" customHeight="1">
      <c r="A7" s="424" t="s">
        <v>242</v>
      </c>
      <c r="B7" s="424"/>
      <c r="C7" s="424" t="s">
        <v>468</v>
      </c>
      <c r="D7" s="424"/>
    </row>
    <row r="8" spans="1:9" ht="29.25" customHeight="1">
      <c r="A8" s="423" t="s">
        <v>241</v>
      </c>
      <c r="B8" s="423"/>
      <c r="C8" s="424" t="s">
        <v>597</v>
      </c>
      <c r="D8" s="423"/>
    </row>
    <row r="9" spans="1:9" ht="31.5" customHeight="1">
      <c r="A9" s="424" t="s">
        <v>244</v>
      </c>
      <c r="B9" s="424"/>
      <c r="C9" s="407" t="s">
        <v>615</v>
      </c>
      <c r="D9" s="407"/>
      <c r="E9" s="407"/>
      <c r="F9" s="407"/>
      <c r="G9" s="407"/>
      <c r="H9" s="407"/>
      <c r="I9" s="407"/>
    </row>
    <row r="10" spans="1:9" ht="27" customHeight="1">
      <c r="A10" s="423" t="s">
        <v>245</v>
      </c>
      <c r="B10" s="423"/>
      <c r="C10" s="424" t="e">
        <f>#REF!</f>
        <v>#REF!</v>
      </c>
      <c r="D10" s="424"/>
    </row>
    <row r="11" spans="1:9" ht="16.5" customHeight="1">
      <c r="A11" s="15"/>
      <c r="B11" s="15"/>
      <c r="C11" s="15"/>
      <c r="D11" s="15"/>
    </row>
    <row r="12" spans="1:9">
      <c r="A12" s="418" t="s">
        <v>474</v>
      </c>
      <c r="B12" s="418"/>
      <c r="C12" s="418"/>
      <c r="D12" s="418"/>
    </row>
    <row r="13" spans="1:9" s="154" customFormat="1" ht="15.75" customHeight="1">
      <c r="A13" s="419" t="s">
        <v>207</v>
      </c>
      <c r="B13" s="419" t="s">
        <v>475</v>
      </c>
      <c r="C13" s="421" t="s">
        <v>476</v>
      </c>
      <c r="D13" s="421"/>
    </row>
    <row r="14" spans="1:9" s="154" customFormat="1" ht="21" customHeight="1">
      <c r="A14" s="420"/>
      <c r="B14" s="420"/>
      <c r="C14" s="164" t="s">
        <v>477</v>
      </c>
      <c r="D14" s="164" t="s">
        <v>478</v>
      </c>
    </row>
    <row r="15" spans="1:9" s="154" customFormat="1" ht="12.75">
      <c r="A15" s="7" t="s">
        <v>46</v>
      </c>
      <c r="B15" s="8" t="s">
        <v>479</v>
      </c>
      <c r="C15" s="149"/>
      <c r="D15" s="149"/>
    </row>
    <row r="16" spans="1:9" s="154" customFormat="1" ht="12.75">
      <c r="A16" s="7" t="s">
        <v>480</v>
      </c>
      <c r="B16" s="8" t="s">
        <v>481</v>
      </c>
      <c r="C16" s="150"/>
      <c r="D16" s="150"/>
    </row>
    <row r="17" spans="1:4" s="154" customFormat="1" ht="12.75">
      <c r="A17" s="7" t="s">
        <v>482</v>
      </c>
      <c r="B17" s="8" t="s">
        <v>483</v>
      </c>
      <c r="C17" s="150"/>
      <c r="D17" s="150"/>
    </row>
    <row r="18" spans="1:4" s="154" customFormat="1" ht="12.75">
      <c r="A18" s="7" t="s">
        <v>56</v>
      </c>
      <c r="B18" s="8" t="s">
        <v>484</v>
      </c>
      <c r="C18" s="150"/>
      <c r="D18" s="150"/>
    </row>
    <row r="19" spans="1:4" s="154" customFormat="1" ht="12.75">
      <c r="A19" s="7" t="s">
        <v>480</v>
      </c>
      <c r="B19" s="8" t="s">
        <v>481</v>
      </c>
      <c r="C19" s="150"/>
      <c r="D19" s="150"/>
    </row>
    <row r="20" spans="1:4" s="154" customFormat="1" ht="12.75">
      <c r="A20" s="7" t="s">
        <v>482</v>
      </c>
      <c r="B20" s="8" t="s">
        <v>483</v>
      </c>
      <c r="C20" s="150"/>
      <c r="D20" s="150"/>
    </row>
    <row r="21" spans="1:4" s="154" customFormat="1" ht="12.75">
      <c r="A21" s="7" t="s">
        <v>133</v>
      </c>
      <c r="B21" s="8" t="s">
        <v>485</v>
      </c>
      <c r="C21" s="150"/>
      <c r="D21" s="150"/>
    </row>
    <row r="22" spans="1:4" s="154" customFormat="1" ht="12.75">
      <c r="A22" s="7" t="s">
        <v>480</v>
      </c>
      <c r="B22" s="8" t="s">
        <v>481</v>
      </c>
      <c r="C22" s="150"/>
      <c r="D22" s="150"/>
    </row>
    <row r="23" spans="1:4" s="154" customFormat="1" ht="12.75">
      <c r="A23" s="7" t="s">
        <v>482</v>
      </c>
      <c r="B23" s="8" t="s">
        <v>483</v>
      </c>
      <c r="C23" s="150"/>
      <c r="D23" s="150"/>
    </row>
    <row r="24" spans="1:4" s="154" customFormat="1" ht="12.75">
      <c r="A24" s="7" t="s">
        <v>135</v>
      </c>
      <c r="B24" s="8" t="s">
        <v>486</v>
      </c>
      <c r="C24" s="150"/>
      <c r="D24" s="150"/>
    </row>
    <row r="25" spans="1:4" s="154" customFormat="1" ht="12.75">
      <c r="A25" s="151">
        <v>1</v>
      </c>
      <c r="B25" s="152" t="s">
        <v>481</v>
      </c>
      <c r="C25" s="150"/>
      <c r="D25" s="150"/>
    </row>
    <row r="26" spans="1:4" s="154" customFormat="1" ht="12.75">
      <c r="A26" s="151">
        <v>2</v>
      </c>
      <c r="B26" s="152" t="s">
        <v>483</v>
      </c>
      <c r="C26" s="150"/>
      <c r="D26" s="150"/>
    </row>
    <row r="27" spans="1:4" s="154" customFormat="1" ht="12.75">
      <c r="A27" s="422" t="s">
        <v>487</v>
      </c>
      <c r="B27" s="422"/>
      <c r="C27" s="422"/>
      <c r="D27" s="422"/>
    </row>
    <row r="28" spans="1:4" s="154" customFormat="1" ht="12.75">
      <c r="A28" s="153"/>
    </row>
    <row r="29" spans="1:4" s="154" customFormat="1" ht="12.75">
      <c r="A29" s="16" t="s">
        <v>613</v>
      </c>
      <c r="B29" s="44"/>
      <c r="D29" s="155" t="s">
        <v>614</v>
      </c>
    </row>
    <row r="30" spans="1:4" s="154" customFormat="1" ht="12.75">
      <c r="A30" s="156" t="s">
        <v>176</v>
      </c>
      <c r="B30" s="44"/>
      <c r="D30" s="157" t="s">
        <v>177</v>
      </c>
    </row>
    <row r="31" spans="1:4">
      <c r="A31" s="44"/>
      <c r="B31" s="44"/>
      <c r="D31" s="159"/>
    </row>
    <row r="32" spans="1:4">
      <c r="A32" s="44"/>
      <c r="B32" s="44"/>
      <c r="D32" s="159"/>
    </row>
    <row r="33" spans="1:4">
      <c r="A33" s="44"/>
      <c r="B33" s="44"/>
      <c r="D33" s="159"/>
    </row>
    <row r="34" spans="1:4">
      <c r="A34" s="44"/>
      <c r="B34" s="44"/>
      <c r="D34" s="159"/>
    </row>
    <row r="35" spans="1:4">
      <c r="A35" s="44"/>
      <c r="B35" s="44"/>
      <c r="D35" s="159"/>
    </row>
    <row r="36" spans="1:4">
      <c r="A36" s="44"/>
      <c r="B36" s="44"/>
      <c r="D36" s="159"/>
    </row>
    <row r="37" spans="1:4">
      <c r="A37" s="72"/>
      <c r="B37" s="72"/>
      <c r="C37" s="160"/>
      <c r="D37" s="161"/>
    </row>
    <row r="38" spans="1:4" s="160" customFormat="1">
      <c r="A38" s="162" t="s">
        <v>236</v>
      </c>
      <c r="B38" s="163"/>
      <c r="C38" s="109"/>
      <c r="D38" s="106" t="s">
        <v>488</v>
      </c>
    </row>
    <row r="39" spans="1:4">
      <c r="A39" s="9" t="s">
        <v>598</v>
      </c>
      <c r="B39" s="44"/>
      <c r="C39" s="108"/>
      <c r="D39" s="108"/>
    </row>
    <row r="40" spans="1:4">
      <c r="A40" s="44" t="s">
        <v>237</v>
      </c>
      <c r="B40" s="44"/>
    </row>
    <row r="41" spans="1:4">
      <c r="A41" s="158"/>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N22" sqref="N22"/>
    </sheetView>
  </sheetViews>
  <sheetFormatPr defaultColWidth="9.140625" defaultRowHeight="12.75"/>
  <cols>
    <col min="1" max="1" width="6.85546875" style="144" customWidth="1"/>
    <col min="2" max="2" width="48.28515625" style="44" customWidth="1"/>
    <col min="3" max="3" width="12.28515625" style="58" customWidth="1"/>
    <col min="4" max="4" width="15.42578125" style="58" customWidth="1"/>
    <col min="5" max="5" width="15.7109375" style="58" customWidth="1"/>
    <col min="6" max="6" width="20.42578125" style="58" customWidth="1"/>
    <col min="7" max="7" width="24.28515625" style="44" customWidth="1"/>
    <col min="8" max="8" width="19.140625" style="130" bestFit="1" customWidth="1"/>
    <col min="9" max="9" width="9.140625" style="44"/>
    <col min="10" max="10" width="12.85546875" style="44" bestFit="1" customWidth="1"/>
    <col min="11" max="11" width="5.42578125" style="44" bestFit="1" customWidth="1"/>
    <col min="12" max="12" width="9.140625" style="44" customWidth="1"/>
    <col min="13" max="13" width="24.5703125" style="44" bestFit="1" customWidth="1"/>
    <col min="14" max="16384" width="9.140625" style="44"/>
  </cols>
  <sheetData>
    <row r="1" spans="1:13" ht="33.75" customHeight="1">
      <c r="A1" s="438" t="s">
        <v>531</v>
      </c>
      <c r="B1" s="438"/>
      <c r="C1" s="438"/>
      <c r="D1" s="438"/>
      <c r="E1" s="438"/>
      <c r="F1" s="438"/>
      <c r="G1" s="438"/>
    </row>
    <row r="2" spans="1:13" ht="34.5" customHeight="1">
      <c r="A2" s="439" t="s">
        <v>567</v>
      </c>
      <c r="B2" s="439"/>
      <c r="C2" s="439"/>
      <c r="D2" s="439"/>
      <c r="E2" s="439"/>
      <c r="F2" s="439"/>
      <c r="G2" s="439"/>
    </row>
    <row r="3" spans="1:13" ht="39.75" customHeight="1">
      <c r="A3" s="427" t="s">
        <v>489</v>
      </c>
      <c r="B3" s="427"/>
      <c r="C3" s="427"/>
      <c r="D3" s="427"/>
      <c r="E3" s="427"/>
      <c r="F3" s="427"/>
      <c r="G3" s="427"/>
    </row>
    <row r="4" spans="1:13">
      <c r="A4" s="428" t="e">
        <f>'BC Han muc nuoc ngoai'!A5:D5</f>
        <v>#REF!</v>
      </c>
      <c r="B4" s="429"/>
      <c r="C4" s="429"/>
      <c r="D4" s="429"/>
      <c r="E4" s="429"/>
      <c r="F4" s="429"/>
      <c r="G4" s="429"/>
    </row>
    <row r="5" spans="1:13">
      <c r="A5" s="14"/>
      <c r="B5" s="14"/>
      <c r="C5" s="14"/>
      <c r="D5" s="14"/>
      <c r="E5" s="14"/>
      <c r="F5" s="14"/>
      <c r="G5" s="14"/>
    </row>
    <row r="6" spans="1:13" s="112" customFormat="1" ht="28.5" customHeight="1">
      <c r="A6" s="435" t="s">
        <v>592</v>
      </c>
      <c r="B6" s="435"/>
      <c r="C6" s="440" t="s">
        <v>468</v>
      </c>
      <c r="D6" s="440"/>
      <c r="E6" s="440"/>
      <c r="F6" s="440"/>
      <c r="G6" s="440"/>
      <c r="H6" s="131"/>
    </row>
    <row r="7" spans="1:13" s="112" customFormat="1" ht="28.5" customHeight="1">
      <c r="A7" s="435" t="s">
        <v>241</v>
      </c>
      <c r="B7" s="435"/>
      <c r="C7" s="436" t="s">
        <v>599</v>
      </c>
      <c r="D7" s="436"/>
      <c r="E7" s="436"/>
      <c r="F7" s="436"/>
      <c r="G7" s="436"/>
      <c r="H7" s="131"/>
    </row>
    <row r="8" spans="1:13" s="112" customFormat="1" ht="28.5" customHeight="1">
      <c r="A8" s="435" t="s">
        <v>594</v>
      </c>
      <c r="B8" s="435"/>
      <c r="C8" s="407" t="s">
        <v>615</v>
      </c>
      <c r="D8" s="407"/>
      <c r="E8" s="407"/>
      <c r="F8" s="407"/>
      <c r="G8" s="407"/>
      <c r="H8" s="407"/>
      <c r="I8" s="407"/>
    </row>
    <row r="9" spans="1:13" s="112" customFormat="1" ht="24.75" customHeight="1">
      <c r="A9" s="435" t="s">
        <v>245</v>
      </c>
      <c r="B9" s="435"/>
      <c r="C9" s="437" t="e">
        <f>'BC Han muc nuoc ngoai'!C10:D10</f>
        <v>#REF!</v>
      </c>
      <c r="D9" s="437"/>
      <c r="E9" s="437"/>
      <c r="F9" s="111"/>
      <c r="G9" s="132"/>
      <c r="H9" s="131"/>
    </row>
    <row r="10" spans="1:13" s="112" customFormat="1" ht="9" customHeight="1">
      <c r="A10" s="15"/>
      <c r="B10" s="15"/>
      <c r="C10" s="10"/>
      <c r="D10" s="111"/>
      <c r="E10" s="111"/>
      <c r="F10" s="111"/>
      <c r="G10" s="132"/>
      <c r="H10" s="131"/>
    </row>
    <row r="11" spans="1:13" ht="10.15" customHeight="1">
      <c r="A11" s="56"/>
      <c r="B11" s="56"/>
      <c r="C11" s="56"/>
      <c r="D11" s="56"/>
      <c r="E11" s="56"/>
      <c r="F11" s="56"/>
      <c r="G11" s="56"/>
    </row>
    <row r="12" spans="1:13" ht="18" customHeight="1">
      <c r="A12" s="133" t="s">
        <v>490</v>
      </c>
      <c r="B12" s="133"/>
      <c r="C12" s="133"/>
      <c r="D12" s="133"/>
      <c r="E12" s="133"/>
      <c r="F12" s="133"/>
      <c r="G12" s="134"/>
    </row>
    <row r="13" spans="1:13" ht="30.75" customHeight="1">
      <c r="A13" s="431" t="s">
        <v>491</v>
      </c>
      <c r="B13" s="431" t="s">
        <v>248</v>
      </c>
      <c r="C13" s="433" t="s">
        <v>303</v>
      </c>
      <c r="D13" s="434"/>
      <c r="E13" s="433" t="s">
        <v>492</v>
      </c>
      <c r="F13" s="434"/>
      <c r="G13" s="431" t="s">
        <v>493</v>
      </c>
      <c r="M13" s="135"/>
    </row>
    <row r="14" spans="1:13" ht="28.5" customHeight="1">
      <c r="A14" s="432"/>
      <c r="B14" s="432"/>
      <c r="C14" s="115" t="s">
        <v>477</v>
      </c>
      <c r="D14" s="115" t="s">
        <v>494</v>
      </c>
      <c r="E14" s="115" t="s">
        <v>477</v>
      </c>
      <c r="F14" s="115" t="s">
        <v>494</v>
      </c>
      <c r="G14" s="432"/>
      <c r="M14" s="135"/>
    </row>
    <row r="15" spans="1:13" s="77" customFormat="1" ht="25.5">
      <c r="A15" s="119" t="s">
        <v>89</v>
      </c>
      <c r="B15" s="11" t="s">
        <v>495</v>
      </c>
      <c r="C15" s="136"/>
      <c r="D15" s="136"/>
      <c r="E15" s="136"/>
      <c r="F15" s="136"/>
      <c r="G15" s="137"/>
      <c r="H15" s="138"/>
    </row>
    <row r="16" spans="1:13" s="77" customFormat="1" ht="25.5">
      <c r="A16" s="119"/>
      <c r="B16" s="11" t="s">
        <v>496</v>
      </c>
      <c r="C16" s="136"/>
      <c r="D16" s="136"/>
      <c r="E16" s="136"/>
      <c r="F16" s="136"/>
      <c r="G16" s="137"/>
      <c r="H16" s="138"/>
    </row>
    <row r="17" spans="1:13" s="77" customFormat="1" ht="25.5">
      <c r="A17" s="119"/>
      <c r="B17" s="11" t="s">
        <v>497</v>
      </c>
      <c r="C17" s="136"/>
      <c r="D17" s="136"/>
      <c r="E17" s="136"/>
      <c r="F17" s="136"/>
      <c r="G17" s="137"/>
      <c r="H17" s="138"/>
    </row>
    <row r="18" spans="1:13" s="77" customFormat="1" ht="25.5">
      <c r="A18" s="119"/>
      <c r="B18" s="11" t="s">
        <v>393</v>
      </c>
      <c r="C18" s="136"/>
      <c r="D18" s="136"/>
      <c r="E18" s="136"/>
      <c r="F18" s="136"/>
      <c r="G18" s="137"/>
      <c r="H18" s="138"/>
    </row>
    <row r="19" spans="1:13" s="77" customFormat="1" ht="25.5">
      <c r="A19" s="119" t="s">
        <v>93</v>
      </c>
      <c r="B19" s="11" t="s">
        <v>394</v>
      </c>
      <c r="C19" s="136"/>
      <c r="D19" s="136"/>
      <c r="E19" s="136"/>
      <c r="F19" s="136"/>
      <c r="G19" s="137"/>
      <c r="H19" s="138"/>
    </row>
    <row r="20" spans="1:13" s="77" customFormat="1" ht="25.5">
      <c r="A20" s="119" t="s">
        <v>97</v>
      </c>
      <c r="B20" s="11" t="s">
        <v>498</v>
      </c>
      <c r="C20" s="136"/>
      <c r="D20" s="136"/>
      <c r="E20" s="136"/>
      <c r="F20" s="136"/>
      <c r="G20" s="137"/>
      <c r="H20" s="138"/>
    </row>
    <row r="21" spans="1:13" s="77" customFormat="1" ht="25.5">
      <c r="A21" s="119" t="s">
        <v>99</v>
      </c>
      <c r="B21" s="11" t="s">
        <v>399</v>
      </c>
      <c r="C21" s="136"/>
      <c r="D21" s="136"/>
      <c r="E21" s="136"/>
      <c r="F21" s="136"/>
      <c r="G21" s="137"/>
      <c r="H21" s="138"/>
    </row>
    <row r="22" spans="1:13" s="77" customFormat="1" ht="38.25">
      <c r="A22" s="119" t="s">
        <v>101</v>
      </c>
      <c r="B22" s="11" t="s">
        <v>499</v>
      </c>
      <c r="C22" s="136"/>
      <c r="D22" s="136"/>
      <c r="E22" s="136"/>
      <c r="F22" s="136"/>
      <c r="G22" s="137"/>
      <c r="H22" s="138"/>
    </row>
    <row r="23" spans="1:13" s="77" customFormat="1" ht="25.5">
      <c r="A23" s="119" t="s">
        <v>103</v>
      </c>
      <c r="B23" s="11" t="s">
        <v>401</v>
      </c>
      <c r="C23" s="136"/>
      <c r="D23" s="136"/>
      <c r="E23" s="136"/>
      <c r="F23" s="136"/>
      <c r="G23" s="137"/>
      <c r="H23" s="138"/>
    </row>
    <row r="24" spans="1:13" s="77" customFormat="1" ht="25.5">
      <c r="A24" s="119" t="s">
        <v>105</v>
      </c>
      <c r="B24" s="11" t="s">
        <v>402</v>
      </c>
      <c r="C24" s="136"/>
      <c r="D24" s="136"/>
      <c r="E24" s="136"/>
      <c r="F24" s="136"/>
      <c r="G24" s="137"/>
      <c r="H24" s="138"/>
    </row>
    <row r="25" spans="1:13" s="77" customFormat="1" ht="25.5">
      <c r="A25" s="119" t="s">
        <v>107</v>
      </c>
      <c r="B25" s="11" t="s">
        <v>500</v>
      </c>
      <c r="C25" s="80"/>
      <c r="D25" s="80"/>
      <c r="E25" s="80"/>
      <c r="F25" s="80"/>
      <c r="G25" s="139"/>
      <c r="H25" s="138"/>
    </row>
    <row r="26" spans="1:13" ht="30.75" customHeight="1">
      <c r="A26" s="431" t="s">
        <v>491</v>
      </c>
      <c r="B26" s="431" t="s">
        <v>250</v>
      </c>
      <c r="C26" s="433" t="s">
        <v>303</v>
      </c>
      <c r="D26" s="434"/>
      <c r="E26" s="433" t="s">
        <v>492</v>
      </c>
      <c r="F26" s="434"/>
      <c r="G26" s="431" t="s">
        <v>493</v>
      </c>
      <c r="M26" s="135"/>
    </row>
    <row r="27" spans="1:13" ht="28.5" customHeight="1">
      <c r="A27" s="432"/>
      <c r="B27" s="432"/>
      <c r="C27" s="115" t="s">
        <v>477</v>
      </c>
      <c r="D27" s="115" t="s">
        <v>494</v>
      </c>
      <c r="E27" s="115" t="s">
        <v>477</v>
      </c>
      <c r="F27" s="115" t="s">
        <v>494</v>
      </c>
      <c r="G27" s="432"/>
      <c r="M27" s="135"/>
    </row>
    <row r="28" spans="1:13" s="77" customFormat="1" ht="38.25">
      <c r="A28" s="119" t="s">
        <v>110</v>
      </c>
      <c r="B28" s="11" t="s">
        <v>501</v>
      </c>
      <c r="C28" s="80"/>
      <c r="D28" s="80"/>
      <c r="E28" s="80"/>
      <c r="F28" s="80"/>
      <c r="G28" s="137"/>
      <c r="H28" s="138"/>
    </row>
    <row r="29" spans="1:13" s="77" customFormat="1" ht="25.5">
      <c r="A29" s="119" t="s">
        <v>112</v>
      </c>
      <c r="B29" s="11" t="s">
        <v>405</v>
      </c>
      <c r="C29" s="136"/>
      <c r="D29" s="136"/>
      <c r="E29" s="136"/>
      <c r="F29" s="136"/>
      <c r="G29" s="137"/>
      <c r="H29" s="138"/>
    </row>
    <row r="30" spans="1:13" s="77" customFormat="1" ht="25.5">
      <c r="A30" s="119" t="s">
        <v>114</v>
      </c>
      <c r="B30" s="11" t="s">
        <v>413</v>
      </c>
      <c r="C30" s="80"/>
      <c r="D30" s="80"/>
      <c r="E30" s="80"/>
      <c r="F30" s="80"/>
      <c r="G30" s="139"/>
      <c r="H30" s="138"/>
    </row>
    <row r="31" spans="1:13" s="77" customFormat="1" ht="15">
      <c r="A31" s="430" t="s">
        <v>487</v>
      </c>
      <c r="B31" s="430"/>
      <c r="C31" s="430"/>
      <c r="D31" s="430"/>
      <c r="E31" s="430"/>
      <c r="F31" s="430"/>
      <c r="G31" s="430"/>
      <c r="H31" s="138"/>
    </row>
    <row r="32" spans="1:13" s="77" customFormat="1" ht="15">
      <c r="A32" s="140"/>
      <c r="B32" s="141"/>
      <c r="C32" s="142"/>
      <c r="D32" s="142"/>
      <c r="E32" s="142"/>
      <c r="F32" s="142"/>
      <c r="G32" s="143"/>
      <c r="H32" s="138"/>
    </row>
    <row r="33" spans="1:13" s="130" customFormat="1" ht="11.25" customHeight="1">
      <c r="A33" s="144"/>
      <c r="B33" s="44"/>
      <c r="C33" s="58"/>
      <c r="D33" s="58"/>
      <c r="E33" s="58"/>
      <c r="F33" s="58"/>
      <c r="G33" s="44"/>
      <c r="I33" s="44"/>
      <c r="J33" s="44"/>
      <c r="K33" s="44"/>
      <c r="L33" s="44"/>
      <c r="M33" s="44"/>
    </row>
    <row r="34" spans="1:13" s="130" customFormat="1" ht="5.25" customHeight="1">
      <c r="A34" s="44"/>
      <c r="B34" s="145"/>
      <c r="C34" s="44"/>
      <c r="D34" s="44"/>
      <c r="E34" s="44"/>
      <c r="F34" s="44"/>
      <c r="G34" s="44"/>
      <c r="I34" s="44"/>
      <c r="J34" s="44"/>
      <c r="K34" s="44"/>
      <c r="L34" s="44"/>
      <c r="M34" s="44"/>
    </row>
    <row r="35" spans="1:13" s="130" customFormat="1" ht="12.75" customHeight="1">
      <c r="A35" s="16" t="s">
        <v>613</v>
      </c>
      <c r="B35" s="99"/>
      <c r="C35" s="123"/>
      <c r="D35" s="123"/>
      <c r="E35" s="123" t="s">
        <v>614</v>
      </c>
      <c r="F35" s="123"/>
      <c r="G35" s="123"/>
      <c r="I35" s="44"/>
      <c r="J35" s="44"/>
      <c r="K35" s="44"/>
      <c r="L35" s="44"/>
      <c r="M35" s="44"/>
    </row>
    <row r="36" spans="1:13" s="130" customFormat="1">
      <c r="A36" s="30" t="s">
        <v>176</v>
      </c>
      <c r="B36" s="30"/>
      <c r="C36" s="124"/>
      <c r="D36" s="124"/>
      <c r="E36" s="124" t="s">
        <v>177</v>
      </c>
      <c r="F36" s="123"/>
      <c r="G36" s="123"/>
      <c r="I36" s="44"/>
      <c r="J36" s="44"/>
      <c r="K36" s="44"/>
      <c r="L36" s="44"/>
      <c r="M36" s="44"/>
    </row>
    <row r="37" spans="1:13" s="130" customFormat="1">
      <c r="A37" s="100"/>
      <c r="B37" s="100"/>
      <c r="C37" s="101"/>
      <c r="D37" s="101"/>
      <c r="E37" s="101"/>
      <c r="F37" s="101"/>
      <c r="G37" s="56"/>
      <c r="I37" s="44"/>
      <c r="J37" s="44"/>
      <c r="K37" s="44"/>
      <c r="L37" s="44"/>
      <c r="M37" s="44"/>
    </row>
    <row r="38" spans="1:13" s="130" customFormat="1">
      <c r="A38" s="100"/>
      <c r="B38" s="100"/>
      <c r="C38" s="101"/>
      <c r="D38" s="101"/>
      <c r="E38" s="101"/>
      <c r="F38" s="101"/>
      <c r="G38" s="56"/>
      <c r="I38" s="44"/>
      <c r="J38" s="44"/>
      <c r="K38" s="44"/>
      <c r="L38" s="44"/>
      <c r="M38" s="44"/>
    </row>
    <row r="39" spans="1:13" s="130" customFormat="1">
      <c r="A39" s="100"/>
      <c r="B39" s="100"/>
      <c r="C39" s="101"/>
      <c r="D39" s="101"/>
      <c r="E39" s="101"/>
      <c r="F39" s="101"/>
      <c r="G39" s="56"/>
      <c r="I39" s="44"/>
      <c r="J39" s="44"/>
      <c r="K39" s="44"/>
      <c r="L39" s="44"/>
      <c r="M39" s="44"/>
    </row>
    <row r="40" spans="1:13" s="130" customFormat="1">
      <c r="A40" s="100"/>
      <c r="B40" s="100"/>
      <c r="C40" s="101"/>
      <c r="D40" s="101"/>
      <c r="E40" s="101"/>
      <c r="F40" s="101"/>
      <c r="G40" s="56"/>
      <c r="I40" s="44"/>
      <c r="J40" s="44"/>
      <c r="K40" s="44"/>
      <c r="L40" s="44"/>
      <c r="M40" s="44"/>
    </row>
    <row r="41" spans="1:13" s="130" customFormat="1" ht="65.25" customHeight="1">
      <c r="A41" s="102"/>
      <c r="B41" s="102"/>
      <c r="C41" s="126"/>
      <c r="D41" s="126"/>
      <c r="E41" s="126"/>
      <c r="F41" s="126"/>
      <c r="G41" s="103"/>
      <c r="I41" s="44"/>
      <c r="J41" s="44"/>
      <c r="K41" s="44"/>
      <c r="L41" s="44"/>
      <c r="M41" s="44"/>
    </row>
    <row r="42" spans="1:13" s="147" customFormat="1">
      <c r="A42" s="32" t="s">
        <v>502</v>
      </c>
      <c r="B42" s="32"/>
      <c r="C42" s="32"/>
      <c r="D42" s="109"/>
      <c r="E42" s="129" t="s">
        <v>488</v>
      </c>
      <c r="F42" s="146"/>
      <c r="G42" s="32"/>
      <c r="I42" s="72"/>
      <c r="J42" s="72"/>
      <c r="K42" s="72"/>
      <c r="L42" s="72"/>
      <c r="M42" s="72"/>
    </row>
    <row r="43" spans="1:13" s="147" customFormat="1">
      <c r="A43" s="36" t="s">
        <v>598</v>
      </c>
      <c r="B43" s="36"/>
      <c r="C43" s="36"/>
      <c r="D43" s="108"/>
      <c r="E43" s="108"/>
      <c r="F43" s="108"/>
      <c r="G43" s="36"/>
      <c r="I43" s="72"/>
      <c r="J43" s="72"/>
      <c r="K43" s="72"/>
      <c r="L43" s="72"/>
      <c r="M43" s="72"/>
    </row>
    <row r="44" spans="1:13" s="147" customFormat="1">
      <c r="A44" s="148" t="s">
        <v>237</v>
      </c>
      <c r="B44" s="148"/>
      <c r="C44" s="148"/>
      <c r="D44" s="148"/>
      <c r="E44" s="36"/>
      <c r="F44" s="36"/>
      <c r="G44" s="36"/>
      <c r="I44" s="72"/>
      <c r="J44" s="72"/>
      <c r="K44" s="72"/>
      <c r="L44" s="72"/>
      <c r="M44" s="72"/>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O16" sqref="O16"/>
    </sheetView>
  </sheetViews>
  <sheetFormatPr defaultColWidth="9.140625" defaultRowHeight="12.75"/>
  <cols>
    <col min="1" max="1" width="6.7109375" style="44" customWidth="1"/>
    <col min="2" max="2" width="50" style="44" customWidth="1"/>
    <col min="3" max="3" width="25.85546875" style="98" customWidth="1"/>
    <col min="4" max="7" width="21.7109375" style="98" customWidth="1"/>
    <col min="8" max="8" width="10.7109375" style="44" bestFit="1" customWidth="1"/>
    <col min="9" max="9" width="16" style="44" bestFit="1" customWidth="1"/>
    <col min="10" max="10" width="10.7109375" style="44" bestFit="1" customWidth="1"/>
    <col min="11" max="16384" width="9.140625" style="44"/>
  </cols>
  <sheetData>
    <row r="1" spans="1:9" ht="31.5" customHeight="1">
      <c r="A1" s="445" t="s">
        <v>531</v>
      </c>
      <c r="B1" s="445"/>
      <c r="C1" s="445"/>
      <c r="D1" s="445"/>
      <c r="E1" s="445"/>
      <c r="F1" s="445"/>
      <c r="G1" s="445"/>
    </row>
    <row r="2" spans="1:9" ht="37.15" customHeight="1">
      <c r="A2" s="439" t="s">
        <v>567</v>
      </c>
      <c r="B2" s="439"/>
      <c r="C2" s="439"/>
      <c r="D2" s="439"/>
      <c r="E2" s="439"/>
      <c r="F2" s="439"/>
      <c r="G2" s="439"/>
    </row>
    <row r="3" spans="1:9" ht="35.25" customHeight="1">
      <c r="A3" s="427" t="s">
        <v>489</v>
      </c>
      <c r="B3" s="427"/>
      <c r="C3" s="427"/>
      <c r="D3" s="427"/>
      <c r="E3" s="427"/>
      <c r="F3" s="427"/>
      <c r="G3" s="427"/>
    </row>
    <row r="4" spans="1:9">
      <c r="A4" s="429" t="e">
        <f>#REF!</f>
        <v>#REF!</v>
      </c>
      <c r="B4" s="429"/>
      <c r="C4" s="429"/>
      <c r="D4" s="429"/>
      <c r="E4" s="429"/>
      <c r="F4" s="429"/>
      <c r="G4" s="429"/>
    </row>
    <row r="5" spans="1:9" ht="5.25" customHeight="1">
      <c r="A5" s="14"/>
      <c r="B5" s="429"/>
      <c r="C5" s="429"/>
      <c r="D5" s="429"/>
      <c r="E5" s="429"/>
      <c r="F5" s="14"/>
    </row>
    <row r="6" spans="1:9" ht="28.5" customHeight="1">
      <c r="A6" s="435" t="s">
        <v>592</v>
      </c>
      <c r="B6" s="435"/>
      <c r="C6" s="437" t="s">
        <v>468</v>
      </c>
      <c r="D6" s="437"/>
      <c r="E6" s="437"/>
      <c r="F6" s="437"/>
      <c r="G6" s="437"/>
    </row>
    <row r="7" spans="1:9" ht="28.5" customHeight="1">
      <c r="A7" s="435" t="s">
        <v>241</v>
      </c>
      <c r="B7" s="435"/>
      <c r="C7" s="441" t="s">
        <v>596</v>
      </c>
      <c r="D7" s="441"/>
      <c r="E7" s="441"/>
      <c r="F7" s="441"/>
      <c r="G7" s="441"/>
    </row>
    <row r="8" spans="1:9" ht="28.5" customHeight="1">
      <c r="A8" s="435" t="s">
        <v>594</v>
      </c>
      <c r="B8" s="435"/>
      <c r="C8" s="407" t="s">
        <v>615</v>
      </c>
      <c r="D8" s="407"/>
      <c r="E8" s="407"/>
      <c r="F8" s="407"/>
      <c r="G8" s="407"/>
      <c r="H8" s="407"/>
      <c r="I8" s="407"/>
    </row>
    <row r="9" spans="1:9" s="112" customFormat="1" ht="24" customHeight="1">
      <c r="A9" s="442" t="s">
        <v>595</v>
      </c>
      <c r="B9" s="435"/>
      <c r="C9" s="437" t="e">
        <f>'BC TS DT nuoc ngoai'!C9:E9</f>
        <v>#REF!</v>
      </c>
      <c r="D9" s="437"/>
      <c r="E9" s="110"/>
      <c r="F9" s="110"/>
      <c r="G9" s="111"/>
    </row>
    <row r="10" spans="1:9" ht="11.25" customHeight="1">
      <c r="A10" s="113"/>
      <c r="B10" s="113"/>
      <c r="C10" s="113"/>
      <c r="D10" s="113"/>
      <c r="E10" s="113"/>
      <c r="F10" s="113"/>
      <c r="G10" s="113"/>
    </row>
    <row r="11" spans="1:9" s="112" customFormat="1" ht="18.600000000000001" customHeight="1">
      <c r="A11" s="114" t="s">
        <v>503</v>
      </c>
      <c r="B11" s="114"/>
      <c r="C11" s="114"/>
      <c r="D11" s="114"/>
      <c r="E11" s="114"/>
      <c r="F11" s="114"/>
      <c r="G11" s="50"/>
    </row>
    <row r="12" spans="1:9" ht="60" customHeight="1">
      <c r="A12" s="431" t="s">
        <v>491</v>
      </c>
      <c r="B12" s="431" t="s">
        <v>504</v>
      </c>
      <c r="C12" s="433" t="s">
        <v>303</v>
      </c>
      <c r="D12" s="434"/>
      <c r="E12" s="433" t="s">
        <v>492</v>
      </c>
      <c r="F12" s="434"/>
      <c r="G12" s="443" t="s">
        <v>505</v>
      </c>
    </row>
    <row r="13" spans="1:9" ht="60" customHeight="1">
      <c r="A13" s="432"/>
      <c r="B13" s="432"/>
      <c r="C13" s="115" t="s">
        <v>477</v>
      </c>
      <c r="D13" s="115" t="s">
        <v>494</v>
      </c>
      <c r="E13" s="115" t="s">
        <v>477</v>
      </c>
      <c r="F13" s="115" t="s">
        <v>494</v>
      </c>
      <c r="G13" s="444"/>
    </row>
    <row r="14" spans="1:9" s="118" customFormat="1" ht="51">
      <c r="A14" s="116" t="s">
        <v>46</v>
      </c>
      <c r="B14" s="12" t="s">
        <v>506</v>
      </c>
      <c r="C14" s="117"/>
      <c r="D14" s="117"/>
      <c r="E14" s="117"/>
      <c r="F14" s="117"/>
      <c r="G14" s="117"/>
    </row>
    <row r="15" spans="1:9" s="118" customFormat="1" ht="25.5">
      <c r="A15" s="119">
        <v>1</v>
      </c>
      <c r="B15" s="11" t="s">
        <v>417</v>
      </c>
      <c r="C15" s="120"/>
      <c r="D15" s="120"/>
      <c r="E15" s="120"/>
      <c r="F15" s="120"/>
      <c r="G15" s="120"/>
    </row>
    <row r="16" spans="1:9" s="118" customFormat="1" ht="25.5">
      <c r="A16" s="119">
        <v>2</v>
      </c>
      <c r="B16" s="11" t="s">
        <v>507</v>
      </c>
      <c r="C16" s="120"/>
      <c r="D16" s="120"/>
      <c r="E16" s="120"/>
      <c r="F16" s="120"/>
      <c r="G16" s="120"/>
    </row>
    <row r="17" spans="1:7" s="118" customFormat="1" ht="25.5">
      <c r="A17" s="119">
        <v>3</v>
      </c>
      <c r="B17" s="11" t="s">
        <v>508</v>
      </c>
      <c r="C17" s="120"/>
      <c r="D17" s="120"/>
      <c r="E17" s="120"/>
      <c r="F17" s="120"/>
      <c r="G17" s="117"/>
    </row>
    <row r="18" spans="1:7" s="118" customFormat="1" ht="25.5">
      <c r="A18" s="116" t="s">
        <v>56</v>
      </c>
      <c r="B18" s="12" t="s">
        <v>509</v>
      </c>
      <c r="C18" s="117"/>
      <c r="D18" s="117"/>
      <c r="E18" s="117"/>
      <c r="F18" s="117"/>
      <c r="G18" s="117"/>
    </row>
    <row r="19" spans="1:7" s="118" customFormat="1" ht="25.5">
      <c r="A19" s="119">
        <v>1</v>
      </c>
      <c r="B19" s="11" t="s">
        <v>510</v>
      </c>
      <c r="C19" s="120"/>
      <c r="D19" s="120"/>
      <c r="E19" s="120"/>
      <c r="F19" s="120"/>
      <c r="G19" s="120"/>
    </row>
    <row r="20" spans="1:7" s="118" customFormat="1" ht="25.5">
      <c r="A20" s="119">
        <v>2</v>
      </c>
      <c r="B20" s="11" t="s">
        <v>429</v>
      </c>
      <c r="C20" s="120"/>
      <c r="D20" s="120"/>
      <c r="E20" s="120"/>
      <c r="F20" s="120"/>
      <c r="G20" s="120"/>
    </row>
    <row r="21" spans="1:7" s="118" customFormat="1" ht="51">
      <c r="A21" s="116" t="s">
        <v>133</v>
      </c>
      <c r="B21" s="12" t="s">
        <v>511</v>
      </c>
      <c r="C21" s="117"/>
      <c r="D21" s="117"/>
      <c r="E21" s="117"/>
      <c r="F21" s="117"/>
      <c r="G21" s="117"/>
    </row>
    <row r="22" spans="1:7" s="118" customFormat="1" ht="38.25">
      <c r="A22" s="116" t="s">
        <v>135</v>
      </c>
      <c r="B22" s="12" t="s">
        <v>512</v>
      </c>
      <c r="C22" s="117"/>
      <c r="D22" s="117"/>
      <c r="E22" s="117"/>
      <c r="F22" s="117"/>
      <c r="G22" s="117"/>
    </row>
    <row r="23" spans="1:7" s="118" customFormat="1" ht="25.5">
      <c r="A23" s="119">
        <v>1</v>
      </c>
      <c r="B23" s="11" t="s">
        <v>433</v>
      </c>
      <c r="C23" s="120"/>
      <c r="D23" s="120"/>
      <c r="E23" s="120"/>
      <c r="F23" s="120"/>
      <c r="G23" s="120"/>
    </row>
    <row r="24" spans="1:7" ht="25.5">
      <c r="A24" s="119">
        <v>2</v>
      </c>
      <c r="B24" s="11" t="s">
        <v>434</v>
      </c>
      <c r="C24" s="120"/>
      <c r="D24" s="120"/>
      <c r="E24" s="120"/>
      <c r="F24" s="120"/>
      <c r="G24" s="120"/>
    </row>
    <row r="25" spans="1:7">
      <c r="A25" s="430" t="s">
        <v>487</v>
      </c>
      <c r="B25" s="430"/>
      <c r="C25" s="430"/>
      <c r="D25" s="430"/>
      <c r="E25" s="430"/>
      <c r="F25" s="430"/>
      <c r="G25" s="430"/>
    </row>
    <row r="27" spans="1:7" ht="12.75" customHeight="1">
      <c r="A27" s="16" t="s">
        <v>613</v>
      </c>
      <c r="B27" s="121"/>
      <c r="C27" s="122"/>
      <c r="D27" s="122"/>
      <c r="E27" s="123" t="s">
        <v>614</v>
      </c>
      <c r="F27" s="123"/>
      <c r="G27" s="123"/>
    </row>
    <row r="28" spans="1:7">
      <c r="A28" s="30" t="s">
        <v>176</v>
      </c>
      <c r="B28" s="30"/>
      <c r="C28" s="124"/>
      <c r="D28" s="124"/>
      <c r="E28" s="124" t="s">
        <v>177</v>
      </c>
      <c r="F28" s="124"/>
      <c r="G28" s="124"/>
    </row>
    <row r="29" spans="1:7">
      <c r="A29" s="100"/>
      <c r="B29" s="100"/>
      <c r="C29" s="122"/>
      <c r="D29" s="122"/>
      <c r="E29" s="122"/>
      <c r="F29" s="101"/>
      <c r="G29" s="101"/>
    </row>
    <row r="30" spans="1:7">
      <c r="A30" s="100"/>
      <c r="B30" s="100"/>
      <c r="C30" s="122"/>
      <c r="D30" s="122"/>
      <c r="E30" s="122"/>
      <c r="F30" s="101"/>
      <c r="G30" s="101"/>
    </row>
    <row r="31" spans="1:7">
      <c r="A31" s="100"/>
      <c r="B31" s="100"/>
      <c r="C31" s="122"/>
      <c r="D31" s="122"/>
      <c r="E31" s="122"/>
      <c r="F31" s="101"/>
      <c r="G31" s="101"/>
    </row>
    <row r="32" spans="1:7">
      <c r="A32" s="100"/>
      <c r="B32" s="100"/>
      <c r="C32" s="122"/>
      <c r="D32" s="122"/>
      <c r="E32" s="122"/>
      <c r="F32" s="101"/>
      <c r="G32" s="101"/>
    </row>
    <row r="33" spans="1:7">
      <c r="A33" s="100"/>
      <c r="B33" s="100"/>
      <c r="C33" s="122"/>
      <c r="D33" s="122"/>
      <c r="E33" s="122"/>
      <c r="F33" s="101"/>
      <c r="G33" s="101"/>
    </row>
    <row r="34" spans="1:7">
      <c r="A34" s="100"/>
      <c r="B34" s="100"/>
      <c r="C34" s="122"/>
      <c r="D34" s="122"/>
      <c r="E34" s="122"/>
      <c r="F34" s="101"/>
      <c r="G34" s="101"/>
    </row>
    <row r="35" spans="1:7">
      <c r="A35" s="100"/>
      <c r="B35" s="100"/>
      <c r="C35" s="122"/>
      <c r="D35" s="122"/>
      <c r="E35" s="122"/>
      <c r="F35" s="101"/>
      <c r="G35" s="101"/>
    </row>
    <row r="36" spans="1:7">
      <c r="A36" s="100"/>
      <c r="B36" s="100"/>
      <c r="C36" s="122"/>
      <c r="D36" s="122"/>
      <c r="E36" s="122"/>
      <c r="F36" s="101"/>
      <c r="G36" s="101"/>
    </row>
    <row r="37" spans="1:7">
      <c r="A37" s="100"/>
      <c r="B37" s="100"/>
      <c r="C37" s="122"/>
      <c r="D37" s="122"/>
      <c r="E37" s="122"/>
      <c r="F37" s="101"/>
      <c r="G37" s="101"/>
    </row>
    <row r="38" spans="1:7" ht="32.25" customHeight="1">
      <c r="A38" s="102"/>
      <c r="B38" s="102"/>
      <c r="C38" s="125"/>
      <c r="D38" s="125"/>
      <c r="E38" s="125"/>
      <c r="F38" s="126"/>
      <c r="G38" s="126"/>
    </row>
    <row r="39" spans="1:7" s="72" customFormat="1">
      <c r="A39" s="127" t="s">
        <v>502</v>
      </c>
      <c r="B39" s="32"/>
      <c r="C39" s="127"/>
      <c r="D39" s="109"/>
      <c r="E39" s="106" t="s">
        <v>488</v>
      </c>
      <c r="F39" s="32"/>
      <c r="G39" s="32"/>
    </row>
    <row r="40" spans="1:7">
      <c r="A40" s="9" t="s">
        <v>598</v>
      </c>
      <c r="B40" s="36"/>
      <c r="C40" s="60"/>
      <c r="D40" s="108"/>
      <c r="E40" s="108"/>
      <c r="F40" s="128"/>
      <c r="G40" s="128"/>
    </row>
    <row r="41" spans="1:7">
      <c r="A41" s="56" t="s">
        <v>513</v>
      </c>
      <c r="B41" s="30"/>
      <c r="C41" s="56"/>
      <c r="D41" s="56"/>
      <c r="E41" s="128"/>
      <c r="F41" s="128"/>
      <c r="G41" s="128"/>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B3" zoomScaleSheetLayoutView="100" workbookViewId="0">
      <selection activeCell="K10" sqref="K10"/>
    </sheetView>
  </sheetViews>
  <sheetFormatPr defaultColWidth="9.140625" defaultRowHeight="12.75"/>
  <cols>
    <col min="1" max="1" width="9.140625" style="44"/>
    <col min="2" max="2" width="27.42578125" style="44" customWidth="1"/>
    <col min="3" max="3" width="12.5703125" style="44" customWidth="1"/>
    <col min="4" max="4" width="12.42578125" style="44" customWidth="1"/>
    <col min="5" max="5" width="14.7109375" style="44" customWidth="1"/>
    <col min="6" max="6" width="18.28515625" style="44" customWidth="1"/>
    <col min="7" max="7" width="24" style="44" customWidth="1"/>
    <col min="8" max="8" width="31.85546875" style="57" customWidth="1"/>
    <col min="9" max="9" width="14.85546875" style="98" bestFit="1" customWidth="1"/>
    <col min="10" max="13" width="21.140625" style="44" customWidth="1"/>
    <col min="14" max="14" width="13.42578125" style="44" bestFit="1" customWidth="1"/>
    <col min="15" max="15" width="8" style="44" bestFit="1" customWidth="1"/>
    <col min="16" max="20" width="9.140625" style="44"/>
    <col min="21" max="21" width="12" style="44" bestFit="1" customWidth="1"/>
    <col min="22" max="22" width="13.42578125" style="44" bestFit="1" customWidth="1"/>
    <col min="23" max="16384" width="9.140625" style="44"/>
  </cols>
  <sheetData>
    <row r="1" spans="1:13" ht="29.25" customHeight="1">
      <c r="A1" s="438" t="s">
        <v>531</v>
      </c>
      <c r="B1" s="438"/>
      <c r="C1" s="438"/>
      <c r="D1" s="438"/>
      <c r="E1" s="438"/>
      <c r="F1" s="438"/>
      <c r="G1" s="438"/>
      <c r="H1" s="438"/>
      <c r="I1" s="42"/>
      <c r="J1" s="43"/>
      <c r="K1" s="43"/>
      <c r="L1" s="43"/>
      <c r="M1" s="43"/>
    </row>
    <row r="2" spans="1:13" ht="43.15" customHeight="1">
      <c r="A2" s="439" t="s">
        <v>567</v>
      </c>
      <c r="B2" s="439"/>
      <c r="C2" s="439"/>
      <c r="D2" s="439"/>
      <c r="E2" s="439"/>
      <c r="F2" s="439"/>
      <c r="G2" s="439"/>
      <c r="H2" s="439"/>
      <c r="I2" s="45"/>
      <c r="J2" s="46"/>
      <c r="K2" s="46"/>
      <c r="L2" s="46"/>
      <c r="M2" s="46"/>
    </row>
    <row r="3" spans="1:13" ht="37.15" customHeight="1">
      <c r="A3" s="427" t="s">
        <v>489</v>
      </c>
      <c r="B3" s="427"/>
      <c r="C3" s="427"/>
      <c r="D3" s="427"/>
      <c r="E3" s="427"/>
      <c r="F3" s="427"/>
      <c r="G3" s="427"/>
      <c r="H3" s="427"/>
      <c r="I3" s="47"/>
      <c r="J3" s="48"/>
      <c r="K3" s="48"/>
      <c r="L3" s="48"/>
      <c r="M3" s="48"/>
    </row>
    <row r="4" spans="1:13" ht="14.25" customHeight="1">
      <c r="A4" s="428" t="e">
        <f>#REF!</f>
        <v>#REF!</v>
      </c>
      <c r="B4" s="429"/>
      <c r="C4" s="429"/>
      <c r="D4" s="429"/>
      <c r="E4" s="429"/>
      <c r="F4" s="429"/>
      <c r="G4" s="429"/>
      <c r="H4" s="429"/>
      <c r="I4" s="49"/>
      <c r="J4" s="14"/>
      <c r="K4" s="14"/>
      <c r="L4" s="14"/>
      <c r="M4" s="14"/>
    </row>
    <row r="5" spans="1:13" ht="13.5" customHeight="1">
      <c r="A5" s="14"/>
      <c r="B5" s="14"/>
      <c r="C5" s="14"/>
      <c r="D5" s="14"/>
      <c r="E5" s="14"/>
      <c r="F5" s="14"/>
      <c r="G5" s="14"/>
      <c r="H5" s="50"/>
      <c r="I5" s="49"/>
      <c r="J5" s="14"/>
      <c r="K5" s="14"/>
      <c r="L5" s="14"/>
      <c r="M5" s="14"/>
    </row>
    <row r="6" spans="1:13" ht="31.5" customHeight="1">
      <c r="A6" s="435" t="s">
        <v>592</v>
      </c>
      <c r="B6" s="435"/>
      <c r="C6" s="437" t="s">
        <v>468</v>
      </c>
      <c r="D6" s="437"/>
      <c r="E6" s="437"/>
      <c r="F6" s="437"/>
      <c r="G6" s="437"/>
      <c r="H6" s="437"/>
      <c r="I6" s="51"/>
      <c r="J6" s="52"/>
      <c r="K6" s="52"/>
      <c r="L6" s="52"/>
      <c r="M6" s="52"/>
    </row>
    <row r="7" spans="1:13" ht="31.5" customHeight="1">
      <c r="A7" s="435" t="s">
        <v>241</v>
      </c>
      <c r="B7" s="435"/>
      <c r="C7" s="441" t="s">
        <v>593</v>
      </c>
      <c r="D7" s="441"/>
      <c r="E7" s="441"/>
      <c r="F7" s="441"/>
      <c r="G7" s="441"/>
      <c r="H7" s="441"/>
      <c r="I7" s="53"/>
      <c r="J7" s="54"/>
      <c r="K7" s="54"/>
      <c r="L7" s="54"/>
      <c r="M7" s="54"/>
    </row>
    <row r="8" spans="1:13" ht="31.5" customHeight="1">
      <c r="A8" s="435" t="s">
        <v>594</v>
      </c>
      <c r="B8" s="435"/>
      <c r="C8" s="437" t="s">
        <v>615</v>
      </c>
      <c r="D8" s="437"/>
      <c r="E8" s="437"/>
      <c r="F8" s="437"/>
      <c r="G8" s="437"/>
      <c r="H8" s="437"/>
      <c r="I8" s="51"/>
      <c r="J8" s="52"/>
      <c r="K8" s="52"/>
      <c r="L8" s="52"/>
      <c r="M8" s="52"/>
    </row>
    <row r="9" spans="1:13" ht="24.75" customHeight="1">
      <c r="A9" s="442" t="s">
        <v>595</v>
      </c>
      <c r="B9" s="435"/>
      <c r="C9" s="437" t="e">
        <f>'BCKetQuaHoatDong DT nuoc ngoai'!C9:D9</f>
        <v>#REF!</v>
      </c>
      <c r="D9" s="437"/>
      <c r="E9" s="437"/>
      <c r="F9" s="437"/>
      <c r="G9" s="437"/>
      <c r="H9" s="437"/>
      <c r="I9" s="55"/>
      <c r="J9" s="55"/>
      <c r="K9" s="55"/>
      <c r="L9" s="55"/>
      <c r="M9" s="55"/>
    </row>
    <row r="10" spans="1:13" ht="9" customHeight="1">
      <c r="A10" s="56"/>
      <c r="B10" s="56"/>
      <c r="C10" s="56"/>
      <c r="D10" s="56"/>
      <c r="E10" s="56"/>
      <c r="F10" s="56"/>
      <c r="G10" s="56"/>
      <c r="I10" s="58"/>
      <c r="J10" s="59"/>
      <c r="K10" s="59"/>
      <c r="L10" s="59"/>
      <c r="M10" s="59"/>
    </row>
    <row r="11" spans="1:13" ht="17.45" customHeight="1">
      <c r="A11" s="60" t="s">
        <v>514</v>
      </c>
      <c r="B11" s="60"/>
      <c r="C11" s="60"/>
      <c r="D11" s="60"/>
      <c r="E11" s="60"/>
      <c r="F11" s="60"/>
      <c r="G11" s="60"/>
      <c r="H11" s="61" t="s">
        <v>515</v>
      </c>
      <c r="I11" s="62"/>
      <c r="J11" s="63"/>
      <c r="K11" s="63"/>
      <c r="L11" s="63"/>
      <c r="M11" s="63"/>
    </row>
    <row r="12" spans="1:13" ht="59.25" customHeight="1">
      <c r="A12" s="431" t="s">
        <v>516</v>
      </c>
      <c r="B12" s="431" t="s">
        <v>517</v>
      </c>
      <c r="C12" s="431" t="s">
        <v>518</v>
      </c>
      <c r="D12" s="448" t="s">
        <v>519</v>
      </c>
      <c r="E12" s="449"/>
      <c r="F12" s="448" t="s">
        <v>520</v>
      </c>
      <c r="G12" s="449"/>
      <c r="H12" s="431" t="s">
        <v>521</v>
      </c>
      <c r="I12" s="64"/>
      <c r="J12" s="65"/>
      <c r="K12" s="65"/>
      <c r="L12" s="65"/>
      <c r="M12" s="65"/>
    </row>
    <row r="13" spans="1:13" ht="30" customHeight="1">
      <c r="A13" s="432"/>
      <c r="B13" s="432"/>
      <c r="C13" s="432"/>
      <c r="D13" s="27" t="s">
        <v>477</v>
      </c>
      <c r="E13" s="345" t="s">
        <v>494</v>
      </c>
      <c r="F13" s="27" t="s">
        <v>477</v>
      </c>
      <c r="G13" s="345" t="s">
        <v>494</v>
      </c>
      <c r="H13" s="432"/>
      <c r="I13" s="64"/>
      <c r="J13" s="65"/>
      <c r="K13" s="65"/>
      <c r="L13" s="65"/>
      <c r="M13" s="65"/>
    </row>
    <row r="14" spans="1:13" ht="39" customHeight="1">
      <c r="A14" s="344" t="s">
        <v>46</v>
      </c>
      <c r="B14" s="28" t="s">
        <v>522</v>
      </c>
      <c r="C14" s="344"/>
      <c r="D14" s="27"/>
      <c r="E14" s="345"/>
      <c r="F14" s="345"/>
      <c r="G14" s="345"/>
      <c r="H14" s="344"/>
      <c r="I14" s="64"/>
      <c r="J14" s="65"/>
      <c r="K14" s="65"/>
      <c r="L14" s="65"/>
      <c r="M14" s="65"/>
    </row>
    <row r="15" spans="1:13" ht="19.5" customHeight="1">
      <c r="A15" s="344">
        <v>1</v>
      </c>
      <c r="B15" s="344"/>
      <c r="C15" s="344"/>
      <c r="D15" s="27"/>
      <c r="E15" s="345"/>
      <c r="F15" s="345"/>
      <c r="G15" s="345"/>
      <c r="H15" s="344"/>
      <c r="I15" s="64"/>
      <c r="J15" s="65"/>
      <c r="K15" s="65"/>
      <c r="L15" s="65"/>
      <c r="M15" s="65"/>
    </row>
    <row r="16" spans="1:13" ht="33" customHeight="1">
      <c r="A16" s="344"/>
      <c r="B16" s="28" t="s">
        <v>447</v>
      </c>
      <c r="C16" s="344"/>
      <c r="D16" s="27"/>
      <c r="E16" s="345"/>
      <c r="F16" s="345"/>
      <c r="G16" s="345"/>
      <c r="H16" s="344"/>
      <c r="I16" s="64"/>
      <c r="J16" s="65"/>
      <c r="K16" s="65"/>
      <c r="L16" s="65"/>
      <c r="M16" s="65"/>
    </row>
    <row r="17" spans="1:14" ht="28.5" customHeight="1">
      <c r="A17" s="344" t="s">
        <v>56</v>
      </c>
      <c r="B17" s="28" t="s">
        <v>523</v>
      </c>
      <c r="C17" s="344"/>
      <c r="D17" s="27"/>
      <c r="E17" s="345"/>
      <c r="F17" s="345"/>
      <c r="G17" s="345"/>
      <c r="H17" s="344"/>
      <c r="I17" s="64"/>
      <c r="J17" s="65"/>
      <c r="K17" s="65"/>
      <c r="L17" s="65"/>
      <c r="M17" s="65"/>
    </row>
    <row r="18" spans="1:14" ht="19.5" customHeight="1">
      <c r="A18" s="344">
        <v>1</v>
      </c>
      <c r="B18" s="28"/>
      <c r="C18" s="344"/>
      <c r="D18" s="27"/>
      <c r="E18" s="345"/>
      <c r="F18" s="345"/>
      <c r="G18" s="345"/>
      <c r="H18" s="344"/>
      <c r="I18" s="64"/>
      <c r="J18" s="65"/>
      <c r="K18" s="65"/>
      <c r="L18" s="65"/>
      <c r="M18" s="65"/>
    </row>
    <row r="19" spans="1:14" ht="34.5" customHeight="1">
      <c r="A19" s="344"/>
      <c r="B19" s="28" t="s">
        <v>447</v>
      </c>
      <c r="C19" s="344"/>
      <c r="D19" s="27"/>
      <c r="E19" s="345"/>
      <c r="F19" s="345"/>
      <c r="G19" s="345"/>
      <c r="H19" s="344"/>
      <c r="I19" s="64"/>
      <c r="J19" s="65"/>
      <c r="K19" s="65"/>
      <c r="L19" s="65"/>
      <c r="M19" s="65"/>
    </row>
    <row r="20" spans="1:14" ht="30" customHeight="1">
      <c r="A20" s="66" t="s">
        <v>133</v>
      </c>
      <c r="B20" s="67" t="s">
        <v>524</v>
      </c>
      <c r="C20" s="68"/>
      <c r="D20" s="67"/>
      <c r="E20" s="69"/>
      <c r="F20" s="70"/>
      <c r="G20" s="70"/>
      <c r="H20" s="371"/>
      <c r="I20" s="29"/>
      <c r="J20" s="29"/>
      <c r="K20" s="71"/>
      <c r="L20" s="71"/>
      <c r="M20" s="71"/>
      <c r="N20" s="72"/>
    </row>
    <row r="21" spans="1:14" ht="30" customHeight="1">
      <c r="A21" s="66">
        <v>1</v>
      </c>
      <c r="B21" s="67"/>
      <c r="C21" s="68"/>
      <c r="D21" s="67"/>
      <c r="E21" s="69"/>
      <c r="F21" s="70"/>
      <c r="G21" s="70"/>
      <c r="H21" s="371"/>
      <c r="I21" s="29"/>
      <c r="J21" s="29"/>
      <c r="K21" s="71"/>
      <c r="L21" s="71"/>
      <c r="M21" s="71"/>
      <c r="N21" s="72"/>
    </row>
    <row r="22" spans="1:14" s="77" customFormat="1" ht="25.5">
      <c r="A22" s="73"/>
      <c r="B22" s="67" t="s">
        <v>447</v>
      </c>
      <c r="C22" s="68"/>
      <c r="D22" s="74"/>
      <c r="E22" s="75"/>
      <c r="F22" s="76"/>
      <c r="G22" s="76"/>
      <c r="H22" s="371"/>
    </row>
    <row r="23" spans="1:14" s="79" customFormat="1" ht="25.5">
      <c r="A23" s="66" t="s">
        <v>259</v>
      </c>
      <c r="B23" s="67" t="s">
        <v>525</v>
      </c>
      <c r="C23" s="68"/>
      <c r="D23" s="74"/>
      <c r="E23" s="75"/>
      <c r="F23" s="78"/>
      <c r="G23" s="78"/>
      <c r="H23" s="372"/>
    </row>
    <row r="24" spans="1:14" s="79" customFormat="1" ht="15">
      <c r="A24" s="66">
        <v>1</v>
      </c>
      <c r="B24" s="67"/>
      <c r="C24" s="68"/>
      <c r="D24" s="74"/>
      <c r="E24" s="75"/>
      <c r="F24" s="78"/>
      <c r="G24" s="78"/>
      <c r="H24" s="372"/>
    </row>
    <row r="25" spans="1:14" s="79" customFormat="1" ht="25.5">
      <c r="A25" s="73"/>
      <c r="B25" s="67" t="s">
        <v>447</v>
      </c>
      <c r="C25" s="80"/>
      <c r="D25" s="80"/>
      <c r="E25" s="81"/>
      <c r="F25" s="81"/>
      <c r="G25" s="81"/>
      <c r="H25" s="372"/>
    </row>
    <row r="26" spans="1:14" s="79" customFormat="1" ht="25.5">
      <c r="A26" s="66" t="s">
        <v>139</v>
      </c>
      <c r="B26" s="67" t="s">
        <v>526</v>
      </c>
      <c r="C26" s="74"/>
      <c r="D26" s="74"/>
      <c r="E26" s="75"/>
      <c r="F26" s="75"/>
      <c r="G26" s="75"/>
      <c r="H26" s="372"/>
    </row>
    <row r="27" spans="1:14" s="79" customFormat="1" ht="15">
      <c r="A27" s="66">
        <v>1</v>
      </c>
      <c r="B27" s="73"/>
      <c r="C27" s="82"/>
      <c r="D27" s="82"/>
      <c r="E27" s="83"/>
      <c r="F27" s="84"/>
      <c r="G27" s="84"/>
      <c r="H27" s="373"/>
    </row>
    <row r="28" spans="1:14" s="86" customFormat="1" ht="25.5">
      <c r="A28" s="73"/>
      <c r="B28" s="67" t="s">
        <v>447</v>
      </c>
      <c r="C28" s="85"/>
      <c r="D28" s="74"/>
      <c r="E28" s="75"/>
      <c r="F28" s="76"/>
      <c r="G28" s="76"/>
      <c r="H28" s="374"/>
    </row>
    <row r="29" spans="1:14" s="77" customFormat="1" ht="25.5">
      <c r="A29" s="66" t="s">
        <v>67</v>
      </c>
      <c r="B29" s="67" t="s">
        <v>527</v>
      </c>
      <c r="C29" s="68"/>
      <c r="D29" s="74"/>
      <c r="E29" s="75"/>
      <c r="F29" s="78"/>
      <c r="G29" s="78"/>
      <c r="H29" s="372"/>
    </row>
    <row r="30" spans="1:14" s="77" customFormat="1" ht="15">
      <c r="A30" s="66">
        <v>1</v>
      </c>
      <c r="B30" s="73"/>
      <c r="C30" s="87"/>
      <c r="D30" s="87"/>
      <c r="E30" s="88"/>
      <c r="F30" s="89"/>
      <c r="G30" s="89"/>
      <c r="H30" s="375"/>
    </row>
    <row r="31" spans="1:14" s="86" customFormat="1" ht="25.5">
      <c r="A31" s="67"/>
      <c r="B31" s="67" t="s">
        <v>447</v>
      </c>
      <c r="C31" s="74"/>
      <c r="D31" s="74"/>
      <c r="E31" s="75"/>
      <c r="F31" s="76"/>
      <c r="G31" s="76"/>
      <c r="H31" s="374"/>
    </row>
    <row r="32" spans="1:14" s="77" customFormat="1" ht="25.5">
      <c r="A32" s="66" t="s">
        <v>142</v>
      </c>
      <c r="B32" s="67" t="s">
        <v>528</v>
      </c>
      <c r="C32" s="85"/>
      <c r="D32" s="74"/>
      <c r="E32" s="75"/>
      <c r="F32" s="81"/>
      <c r="G32" s="81"/>
      <c r="H32" s="374"/>
      <c r="I32" s="90"/>
    </row>
    <row r="33" spans="1:13">
      <c r="A33" s="91"/>
      <c r="B33" s="91"/>
      <c r="C33" s="92"/>
      <c r="D33" s="93"/>
      <c r="E33" s="94"/>
      <c r="F33" s="95"/>
      <c r="G33" s="95"/>
      <c r="H33" s="376"/>
      <c r="I33" s="96"/>
      <c r="J33" s="97"/>
      <c r="K33" s="97"/>
      <c r="L33" s="97"/>
      <c r="M33" s="97"/>
    </row>
    <row r="34" spans="1:13">
      <c r="A34" s="430" t="s">
        <v>487</v>
      </c>
      <c r="B34" s="430"/>
      <c r="C34" s="430"/>
      <c r="D34" s="430"/>
      <c r="E34" s="430"/>
      <c r="F34" s="430"/>
      <c r="G34" s="430"/>
    </row>
    <row r="36" spans="1:13" ht="12.75" customHeight="1">
      <c r="A36" s="16" t="s">
        <v>613</v>
      </c>
      <c r="B36" s="99"/>
      <c r="C36" s="56"/>
      <c r="F36" s="446" t="s">
        <v>614</v>
      </c>
      <c r="G36" s="446"/>
      <c r="H36" s="446"/>
      <c r="I36" s="39"/>
      <c r="J36" s="39"/>
      <c r="K36" s="39"/>
      <c r="L36" s="39"/>
      <c r="M36" s="39"/>
    </row>
    <row r="37" spans="1:13">
      <c r="A37" s="30" t="s">
        <v>176</v>
      </c>
      <c r="B37" s="31"/>
      <c r="C37" s="56"/>
      <c r="F37" s="447" t="s">
        <v>177</v>
      </c>
      <c r="G37" s="447"/>
      <c r="H37" s="447"/>
      <c r="I37" s="39"/>
      <c r="J37" s="39"/>
      <c r="K37" s="39"/>
      <c r="L37" s="39"/>
      <c r="M37" s="39"/>
    </row>
    <row r="38" spans="1:13">
      <c r="A38" s="100"/>
      <c r="B38" s="100"/>
      <c r="C38" s="56"/>
      <c r="D38" s="101"/>
      <c r="E38" s="101"/>
      <c r="F38" s="101"/>
      <c r="G38" s="101"/>
      <c r="I38" s="58"/>
      <c r="J38" s="59"/>
      <c r="K38" s="59"/>
      <c r="L38" s="59"/>
      <c r="M38" s="59"/>
    </row>
    <row r="39" spans="1:13">
      <c r="A39" s="100"/>
      <c r="B39" s="100"/>
      <c r="C39" s="56"/>
      <c r="D39" s="101"/>
      <c r="E39" s="101"/>
      <c r="F39" s="101"/>
      <c r="G39" s="101"/>
      <c r="I39" s="58"/>
      <c r="J39" s="59"/>
      <c r="K39" s="59"/>
      <c r="L39" s="59"/>
      <c r="M39" s="59"/>
    </row>
    <row r="40" spans="1:13">
      <c r="A40" s="100"/>
      <c r="B40" s="100"/>
      <c r="C40" s="56"/>
      <c r="D40" s="101"/>
      <c r="E40" s="101"/>
      <c r="F40" s="101"/>
      <c r="G40" s="101"/>
      <c r="I40" s="58"/>
      <c r="J40" s="59"/>
      <c r="K40" s="59"/>
      <c r="L40" s="59"/>
      <c r="M40" s="59"/>
    </row>
    <row r="41" spans="1:13">
      <c r="A41" s="100"/>
      <c r="B41" s="100"/>
      <c r="C41" s="56"/>
      <c r="D41" s="101"/>
      <c r="E41" s="101"/>
      <c r="F41" s="101"/>
      <c r="G41" s="101"/>
      <c r="I41" s="58"/>
      <c r="J41" s="59"/>
      <c r="K41" s="59"/>
      <c r="L41" s="59"/>
      <c r="M41" s="59"/>
    </row>
    <row r="42" spans="1:13">
      <c r="A42" s="100"/>
      <c r="B42" s="100"/>
      <c r="C42" s="56"/>
      <c r="D42" s="101"/>
      <c r="E42" s="101"/>
      <c r="F42" s="101"/>
      <c r="G42" s="101"/>
      <c r="I42" s="58"/>
      <c r="J42" s="59"/>
      <c r="K42" s="59"/>
      <c r="L42" s="59"/>
      <c r="M42" s="59"/>
    </row>
    <row r="43" spans="1:13">
      <c r="A43" s="100"/>
      <c r="B43" s="100"/>
      <c r="C43" s="56"/>
      <c r="D43" s="101"/>
      <c r="E43" s="101"/>
      <c r="F43" s="101"/>
      <c r="G43" s="101"/>
      <c r="I43" s="58"/>
      <c r="J43" s="59"/>
      <c r="K43" s="59"/>
      <c r="L43" s="59"/>
      <c r="M43" s="59"/>
    </row>
    <row r="44" spans="1:13">
      <c r="A44" s="100"/>
      <c r="B44" s="100"/>
      <c r="C44" s="56"/>
      <c r="D44" s="101"/>
      <c r="E44" s="101"/>
      <c r="F44" s="101"/>
      <c r="G44" s="101"/>
      <c r="I44" s="58"/>
      <c r="J44" s="59"/>
      <c r="K44" s="59"/>
      <c r="L44" s="59"/>
      <c r="M44" s="59"/>
    </row>
    <row r="45" spans="1:13">
      <c r="A45" s="100"/>
      <c r="B45" s="100"/>
      <c r="C45" s="56"/>
      <c r="D45" s="101"/>
      <c r="E45" s="101"/>
      <c r="F45" s="101"/>
      <c r="G45" s="101"/>
      <c r="I45" s="58"/>
      <c r="J45" s="59"/>
      <c r="K45" s="59"/>
      <c r="L45" s="59"/>
      <c r="M45" s="59"/>
    </row>
    <row r="46" spans="1:13">
      <c r="A46" s="100"/>
      <c r="B46" s="100"/>
      <c r="C46" s="56"/>
      <c r="D46" s="101"/>
      <c r="E46" s="101"/>
      <c r="F46" s="101"/>
      <c r="G46" s="101"/>
      <c r="I46" s="58"/>
      <c r="J46" s="59"/>
      <c r="K46" s="59"/>
      <c r="L46" s="59"/>
      <c r="M46" s="59"/>
    </row>
    <row r="47" spans="1:13">
      <c r="A47" s="100"/>
      <c r="B47" s="100"/>
      <c r="C47" s="56"/>
      <c r="D47" s="101"/>
      <c r="E47" s="101"/>
      <c r="F47" s="101"/>
      <c r="G47" s="101"/>
      <c r="I47" s="58"/>
      <c r="J47" s="59"/>
      <c r="K47" s="59"/>
      <c r="L47" s="59"/>
      <c r="M47" s="59"/>
    </row>
    <row r="48" spans="1:13">
      <c r="A48" s="102"/>
      <c r="B48" s="102"/>
      <c r="C48" s="103"/>
      <c r="D48" s="101"/>
      <c r="E48" s="101"/>
      <c r="F48" s="101"/>
      <c r="G48" s="101"/>
      <c r="H48" s="104"/>
      <c r="I48" s="58"/>
      <c r="J48" s="59"/>
      <c r="K48" s="59"/>
      <c r="L48" s="59"/>
      <c r="M48" s="59"/>
    </row>
    <row r="49" spans="1:13">
      <c r="A49" s="32" t="s">
        <v>502</v>
      </c>
      <c r="B49" s="32"/>
      <c r="C49" s="105"/>
      <c r="D49" s="33"/>
      <c r="E49" s="34"/>
      <c r="F49" s="106" t="s">
        <v>529</v>
      </c>
      <c r="G49" s="107"/>
      <c r="H49" s="33"/>
      <c r="I49" s="35"/>
      <c r="J49" s="34"/>
      <c r="K49" s="34"/>
      <c r="L49" s="34"/>
      <c r="M49" s="34"/>
    </row>
    <row r="50" spans="1:13">
      <c r="A50" s="36" t="s">
        <v>598</v>
      </c>
      <c r="B50" s="36"/>
      <c r="C50" s="103"/>
      <c r="D50" s="37"/>
      <c r="E50" s="38"/>
      <c r="F50" s="108"/>
      <c r="G50" s="108"/>
      <c r="H50" s="38"/>
      <c r="I50" s="39"/>
      <c r="J50" s="38"/>
      <c r="K50" s="38"/>
      <c r="L50" s="38"/>
      <c r="M50" s="38"/>
    </row>
    <row r="51" spans="1:13">
      <c r="A51" s="30" t="s">
        <v>237</v>
      </c>
      <c r="B51" s="30"/>
      <c r="C51" s="56"/>
      <c r="D51" s="40"/>
      <c r="E51" s="40"/>
      <c r="F51" s="41"/>
      <c r="G51" s="41"/>
      <c r="H51" s="38"/>
      <c r="I51" s="39"/>
      <c r="J51" s="38"/>
      <c r="K51" s="38"/>
      <c r="L51" s="38"/>
      <c r="M51" s="38"/>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0nM0j6pQ8RCayHqD/YiBokDIVzE=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7VDbssloEKRqY0Uilnsaylj4W5s=</DigestValue>
    </Reference>
  </SignedInfo>
  <SignatureValue>z7z/QdXIh4aWwQWxxWlVV8MjkbDO8To5EsMSZeeUZZ4MWE5IFAqgNfQpjKM7ITApVk/lAhH4Mk2+
J3R9V4zY27sy6Up97cv6mStJFujAiYTAqnfDBRkwmGgU3Omk33MZ2eZs/p37V70logl7CvYWYlBl
+KD2ILwaCunZbH7tft8=</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X8a/1M0dY64P/+ovo7iVWyqxcfw=</DigestValue>
      </Reference>
      <Reference URI="/xl/calcChain.xml?ContentType=application/vnd.openxmlformats-officedocument.spreadsheetml.calcChain+xml">
        <DigestMethod Algorithm="http://www.w3.org/2000/09/xmldsig#sha1"/>
        <DigestValue>wFl1bz10zNYGD8HSFpva2Q4qUkI=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B//4tCXAH5M8wBrVEt09drTjILM=</DigestValue>
      </Reference>
      <Reference URI="/xl/printerSettings/printerSettings10.bin?ContentType=application/vnd.openxmlformats-officedocument.spreadsheetml.printerSettings">
        <DigestMethod Algorithm="http://www.w3.org/2000/09/xmldsig#sha1"/>
        <DigestValue>HhvZ7DwbRPpBoe3ECskMuVpqkkc=</DigestValue>
      </Reference>
      <Reference URI="/xl/printerSettings/printerSettings11.bin?ContentType=application/vnd.openxmlformats-officedocument.spreadsheetml.printerSettings">
        <DigestMethod Algorithm="http://www.w3.org/2000/09/xmldsig#sha1"/>
        <DigestValue>HhvZ7DwbRPpBoe3ECskMuVpqkkc=</DigestValue>
      </Reference>
      <Reference URI="/xl/printerSettings/printerSettings12.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HhvZ7DwbRPpBoe3ECskMuVpqkkc=</DigestValue>
      </Reference>
      <Reference URI="/xl/printerSettings/printerSettings3.bin?ContentType=application/vnd.openxmlformats-officedocument.spreadsheetml.printerSettings">
        <DigestMethod Algorithm="http://www.w3.org/2000/09/xmldsig#sha1"/>
        <DigestValue>HhvZ7DwbRPpBoe3ECskMuVpqkkc=</DigestValue>
      </Reference>
      <Reference URI="/xl/printerSettings/printerSettings4.bin?ContentType=application/vnd.openxmlformats-officedocument.spreadsheetml.printerSettings">
        <DigestMethod Algorithm="http://www.w3.org/2000/09/xmldsig#sha1"/>
        <DigestValue>HhvZ7DwbRPpBoe3ECskMuVpqkkc=</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B//4tCXAH5M8wBrVEt09drTjILM=</DigestValue>
      </Reference>
      <Reference URI="/xl/printerSettings/printerSettings8.bin?ContentType=application/vnd.openxmlformats-officedocument.spreadsheetml.printerSettings">
        <DigestMethod Algorithm="http://www.w3.org/2000/09/xmldsig#sha1"/>
        <DigestValue>3AoLAGzDz4d/yFaqX1IO6gFRA+A=</DigestValue>
      </Reference>
      <Reference URI="/xl/printerSettings/printerSettings9.bin?ContentType=application/vnd.openxmlformats-officedocument.spreadsheetml.printerSettings">
        <DigestMethod Algorithm="http://www.w3.org/2000/09/xmldsig#sha1"/>
        <DigestValue>9qXHiI382EmVQILB+HPxK41P0Xg=</DigestValue>
      </Reference>
      <Reference URI="/xl/sharedStrings.xml?ContentType=application/vnd.openxmlformats-officedocument.spreadsheetml.sharedStrings+xml">
        <DigestMethod Algorithm="http://www.w3.org/2000/09/xmldsig#sha1"/>
        <DigestValue>3vLxGGQ15tfsbVQFJkxV/R2mmyM=</DigestValue>
      </Reference>
      <Reference URI="/xl/styles.xml?ContentType=application/vnd.openxmlformats-officedocument.spreadsheetml.styles+xml">
        <DigestMethod Algorithm="http://www.w3.org/2000/09/xmldsig#sha1"/>
        <DigestValue>DAEyXB/nKDxB1d8p/6PFNzLPNgM=</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sn6sL9XoM9n6pvMyJ+uvM3MVoT4=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R8L66q1INIQ4orTa/NyQqpfcDCA=</DigestValue>
      </Reference>
      <Reference URI="/xl/worksheets/sheet10.xml?ContentType=application/vnd.openxmlformats-officedocument.spreadsheetml.worksheet+xml">
        <DigestMethod Algorithm="http://www.w3.org/2000/09/xmldsig#sha1"/>
        <DigestValue>9A2bUKD2hxjI+APicqQYv+Hckzk=</DigestValue>
      </Reference>
      <Reference URI="/xl/worksheets/sheet11.xml?ContentType=application/vnd.openxmlformats-officedocument.spreadsheetml.worksheet+xml">
        <DigestMethod Algorithm="http://www.w3.org/2000/09/xmldsig#sha1"/>
        <DigestValue>9k0+r+CJkMAwInD+QHJlBsmY/sw=</DigestValue>
      </Reference>
      <Reference URI="/xl/worksheets/sheet12.xml?ContentType=application/vnd.openxmlformats-officedocument.spreadsheetml.worksheet+xml">
        <DigestMethod Algorithm="http://www.w3.org/2000/09/xmldsig#sha1"/>
        <DigestValue>eGQshXhF0S0e7iND3uxYfQgPxFY=</DigestValue>
      </Reference>
      <Reference URI="/xl/worksheets/sheet2.xml?ContentType=application/vnd.openxmlformats-officedocument.spreadsheetml.worksheet+xml">
        <DigestMethod Algorithm="http://www.w3.org/2000/09/xmldsig#sha1"/>
        <DigestValue>rmEiEtRvmG13FsmJJEGV6VT0C40=</DigestValue>
      </Reference>
      <Reference URI="/xl/worksheets/sheet3.xml?ContentType=application/vnd.openxmlformats-officedocument.spreadsheetml.worksheet+xml">
        <DigestMethod Algorithm="http://www.w3.org/2000/09/xmldsig#sha1"/>
        <DigestValue>WbxMQyxS+J/k17Pk2uEfXs/SpXE=</DigestValue>
      </Reference>
      <Reference URI="/xl/worksheets/sheet4.xml?ContentType=application/vnd.openxmlformats-officedocument.spreadsheetml.worksheet+xml">
        <DigestMethod Algorithm="http://www.w3.org/2000/09/xmldsig#sha1"/>
        <DigestValue>+vd+MJBmavsZz8f0AVOD7y/lmSQ=</DigestValue>
      </Reference>
      <Reference URI="/xl/worksheets/sheet5.xml?ContentType=application/vnd.openxmlformats-officedocument.spreadsheetml.worksheet+xml">
        <DigestMethod Algorithm="http://www.w3.org/2000/09/xmldsig#sha1"/>
        <DigestValue>pv1spA3JdIhN5uOMV8dlutZSQm8=</DigestValue>
      </Reference>
      <Reference URI="/xl/worksheets/sheet6.xml?ContentType=application/vnd.openxmlformats-officedocument.spreadsheetml.worksheet+xml">
        <DigestMethod Algorithm="http://www.w3.org/2000/09/xmldsig#sha1"/>
        <DigestValue>JEhnYlNIhJbVPZGTNqoWdgOtgU4=</DigestValue>
      </Reference>
      <Reference URI="/xl/worksheets/sheet7.xml?ContentType=application/vnd.openxmlformats-officedocument.spreadsheetml.worksheet+xml">
        <DigestMethod Algorithm="http://www.w3.org/2000/09/xmldsig#sha1"/>
        <DigestValue>IZbUOchbzhKSGgamwLPyM8Eyo6k=</DigestValue>
      </Reference>
      <Reference URI="/xl/worksheets/sheet8.xml?ContentType=application/vnd.openxmlformats-officedocument.spreadsheetml.worksheet+xml">
        <DigestMethod Algorithm="http://www.w3.org/2000/09/xmldsig#sha1"/>
        <DigestValue>HlrQmwIv3b/pIMZ00MEFnVagEWs=</DigestValue>
      </Reference>
      <Reference URI="/xl/worksheets/sheet9.xml?ContentType=application/vnd.openxmlformats-officedocument.spreadsheetml.worksheet+xml">
        <DigestMethod Algorithm="http://www.w3.org/2000/09/xmldsig#sha1"/>
        <DigestValue>hkND/tXvkbSgwxEw3ja21/8sEE4=</DigestValue>
      </Reference>
    </Manifest>
    <SignatureProperties>
      <SignatureProperty Id="idSignatureTime" Target="#idPackageSignature">
        <mdssi:SignatureTime xmlns:mdssi="http://schemas.openxmlformats.org/package/2006/digital-signature">
          <mdssi:Format>YYYY-MM-DDThh:mm:ssTZD</mdssi:Format>
          <mdssi:Value>2024-04-05T03:54:28Z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2024-04-05T03:54:28Z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c1MWEntszf+WxOq1ouXgGmHaIDI=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QNjO0S5bu/ymYDv4yYFKqzKMSjU=</DigestValue>
    </Reference>
  </SignedInfo>
  <SignatureValue>FfY7w+cudpVvH8fpUR359Kg4xsoeGdqTpvsuEj634XmJgRVQpYUjU3R8Mbh9YXOCiRE0XIvcrhdO
VdZDKkO2SS0+uz1l07/9LPjf+EYDrlkC7Wuvy2wmSvEYuzD7adQMaiXQ9aBTR98+9Fl8elgddfp/
3ZxMPvnZXkmmFmbKyrI=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0/09/xmldsig#sha1"/>
        <DigestValue>X8a/1M0dY64P/+ovo7iVWyqxcfw=</DigestValue>
      </Reference>
      <Reference URI="/xl/calcChain.xml?ContentType=application/vnd.openxmlformats-officedocument.spreadsheetml.calcChain+xml">
        <DigestMethod Algorithm="http://www.w3.org/2000/09/xmldsig#sha1"/>
        <DigestValue>wFl1bz10zNYGD8HSFpva2Q4qUkI=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B//4tCXAH5M8wBrVEt09drTjILM=</DigestValue>
      </Reference>
      <Reference URI="/xl/printerSettings/printerSettings10.bin?ContentType=application/vnd.openxmlformats-officedocument.spreadsheetml.printerSettings">
        <DigestMethod Algorithm="http://www.w3.org/2000/09/xmldsig#sha1"/>
        <DigestValue>HhvZ7DwbRPpBoe3ECskMuVpqkkc=</DigestValue>
      </Reference>
      <Reference URI="/xl/printerSettings/printerSettings11.bin?ContentType=application/vnd.openxmlformats-officedocument.spreadsheetml.printerSettings">
        <DigestMethod Algorithm="http://www.w3.org/2000/09/xmldsig#sha1"/>
        <DigestValue>HhvZ7DwbRPpBoe3ECskMuVpqkkc=</DigestValue>
      </Reference>
      <Reference URI="/xl/printerSettings/printerSettings12.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HhvZ7DwbRPpBoe3ECskMuVpqkkc=</DigestValue>
      </Reference>
      <Reference URI="/xl/printerSettings/printerSettings3.bin?ContentType=application/vnd.openxmlformats-officedocument.spreadsheetml.printerSettings">
        <DigestMethod Algorithm="http://www.w3.org/2000/09/xmldsig#sha1"/>
        <DigestValue>HhvZ7DwbRPpBoe3ECskMuVpqkkc=</DigestValue>
      </Reference>
      <Reference URI="/xl/printerSettings/printerSettings4.bin?ContentType=application/vnd.openxmlformats-officedocument.spreadsheetml.printerSettings">
        <DigestMethod Algorithm="http://www.w3.org/2000/09/xmldsig#sha1"/>
        <DigestValue>HhvZ7DwbRPpBoe3ECskMuVpqkkc=</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B//4tCXAH5M8wBrVEt09drTjILM=</DigestValue>
      </Reference>
      <Reference URI="/xl/printerSettings/printerSettings8.bin?ContentType=application/vnd.openxmlformats-officedocument.spreadsheetml.printerSettings">
        <DigestMethod Algorithm="http://www.w3.org/2000/09/xmldsig#sha1"/>
        <DigestValue>3AoLAGzDz4d/yFaqX1IO6gFRA+A=</DigestValue>
      </Reference>
      <Reference URI="/xl/printerSettings/printerSettings9.bin?ContentType=application/vnd.openxmlformats-officedocument.spreadsheetml.printerSettings">
        <DigestMethod Algorithm="http://www.w3.org/2000/09/xmldsig#sha1"/>
        <DigestValue>9qXHiI382EmVQILB+HPxK41P0Xg=</DigestValue>
      </Reference>
      <Reference URI="/xl/sharedStrings.xml?ContentType=application/vnd.openxmlformats-officedocument.spreadsheetml.sharedStrings+xml">
        <DigestMethod Algorithm="http://www.w3.org/2000/09/xmldsig#sha1"/>
        <DigestValue>3vLxGGQ15tfsbVQFJkxV/R2mmyM=</DigestValue>
      </Reference>
      <Reference URI="/xl/styles.xml?ContentType=application/vnd.openxmlformats-officedocument.spreadsheetml.styles+xml">
        <DigestMethod Algorithm="http://www.w3.org/2000/09/xmldsig#sha1"/>
        <DigestValue>DAEyXB/nKDxB1d8p/6PFNzLPNgM=</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sn6sL9XoM9n6pvMyJ+uvM3MVoT4=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R8L66q1INIQ4orTa/NyQqpfcDCA=</DigestValue>
      </Reference>
      <Reference URI="/xl/worksheets/sheet10.xml?ContentType=application/vnd.openxmlformats-officedocument.spreadsheetml.worksheet+xml">
        <DigestMethod Algorithm="http://www.w3.org/2000/09/xmldsig#sha1"/>
        <DigestValue>9A2bUKD2hxjI+APicqQYv+Hckzk=</DigestValue>
      </Reference>
      <Reference URI="/xl/worksheets/sheet11.xml?ContentType=application/vnd.openxmlformats-officedocument.spreadsheetml.worksheet+xml">
        <DigestMethod Algorithm="http://www.w3.org/2000/09/xmldsig#sha1"/>
        <DigestValue>9k0+r+CJkMAwInD+QHJlBsmY/sw=</DigestValue>
      </Reference>
      <Reference URI="/xl/worksheets/sheet12.xml?ContentType=application/vnd.openxmlformats-officedocument.spreadsheetml.worksheet+xml">
        <DigestMethod Algorithm="http://www.w3.org/2000/09/xmldsig#sha1"/>
        <DigestValue>eGQshXhF0S0e7iND3uxYfQgPxFY=</DigestValue>
      </Reference>
      <Reference URI="/xl/worksheets/sheet2.xml?ContentType=application/vnd.openxmlformats-officedocument.spreadsheetml.worksheet+xml">
        <DigestMethod Algorithm="http://www.w3.org/2000/09/xmldsig#sha1"/>
        <DigestValue>rmEiEtRvmG13FsmJJEGV6VT0C40=</DigestValue>
      </Reference>
      <Reference URI="/xl/worksheets/sheet3.xml?ContentType=application/vnd.openxmlformats-officedocument.spreadsheetml.worksheet+xml">
        <DigestMethod Algorithm="http://www.w3.org/2000/09/xmldsig#sha1"/>
        <DigestValue>WbxMQyxS+J/k17Pk2uEfXs/SpXE=</DigestValue>
      </Reference>
      <Reference URI="/xl/worksheets/sheet4.xml?ContentType=application/vnd.openxmlformats-officedocument.spreadsheetml.worksheet+xml">
        <DigestMethod Algorithm="http://www.w3.org/2000/09/xmldsig#sha1"/>
        <DigestValue>+vd+MJBmavsZz8f0AVOD7y/lmSQ=</DigestValue>
      </Reference>
      <Reference URI="/xl/worksheets/sheet5.xml?ContentType=application/vnd.openxmlformats-officedocument.spreadsheetml.worksheet+xml">
        <DigestMethod Algorithm="http://www.w3.org/2000/09/xmldsig#sha1"/>
        <DigestValue>pv1spA3JdIhN5uOMV8dlutZSQm8=</DigestValue>
      </Reference>
      <Reference URI="/xl/worksheets/sheet6.xml?ContentType=application/vnd.openxmlformats-officedocument.spreadsheetml.worksheet+xml">
        <DigestMethod Algorithm="http://www.w3.org/2000/09/xmldsig#sha1"/>
        <DigestValue>JEhnYlNIhJbVPZGTNqoWdgOtgU4=</DigestValue>
      </Reference>
      <Reference URI="/xl/worksheets/sheet7.xml?ContentType=application/vnd.openxmlformats-officedocument.spreadsheetml.worksheet+xml">
        <DigestMethod Algorithm="http://www.w3.org/2000/09/xmldsig#sha1"/>
        <DigestValue>IZbUOchbzhKSGgamwLPyM8Eyo6k=</DigestValue>
      </Reference>
      <Reference URI="/xl/worksheets/sheet8.xml?ContentType=application/vnd.openxmlformats-officedocument.spreadsheetml.worksheet+xml">
        <DigestMethod Algorithm="http://www.w3.org/2000/09/xmldsig#sha1"/>
        <DigestValue>HlrQmwIv3b/pIMZ00MEFnVagEWs=</DigestValue>
      </Reference>
      <Reference URI="/xl/worksheets/sheet9.xml?ContentType=application/vnd.openxmlformats-officedocument.spreadsheetml.worksheet+xml">
        <DigestMethod Algorithm="http://www.w3.org/2000/09/xmldsig#sha1"/>
        <DigestValue>hkND/tXvkbSgwxEw3ja21/8sEE4=</DigestValue>
      </Reference>
    </Manifest>
    <SignatureProperties>
      <SignatureProperty Id="idSignatureTime" Target="#idPackageSignature">
        <mdssi:SignatureTime xmlns:mdssi="http://schemas.openxmlformats.org/package/2006/digital-signature">
          <mdssi:Format>YYYY-MM-DDThh:mm:ssTZD</mdssi:Format>
          <mdssi:Value>2024-04-05T04:19:15Z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2024-04-05T04:19:15Z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Thao Mien</cp:lastModifiedBy>
  <cp:lastPrinted>2024-04-04T02:28:10Z</cp:lastPrinted>
  <dcterms:created xsi:type="dcterms:W3CDTF">2013-10-21T08:38:47Z</dcterms:created>
  <dcterms:modified xsi:type="dcterms:W3CDTF">2024-04-05T03:53:01Z</dcterms:modified>
</cp:coreProperties>
</file>