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4\"/>
    </mc:Choice>
  </mc:AlternateContent>
  <bookViews>
    <workbookView xWindow="0" yWindow="0" windowWidth="24000" windowHeight="78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7" i="1" l="1"/>
  <c r="H28" i="1" l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<sst xmlns="http://schemas.openxmlformats.org/spreadsheetml/2006/main" count="41" uniqueCount="40">
  <si>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</si>
  <si>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</si>
  <si>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</si>
  <si>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</si>
  <si>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</si>
  <si>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</si>
  <si>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</si>
  <si>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</si>
  <si>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</si>
  <si>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</si>
  <si>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</si>
  <si>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</si>
  <si>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</si>
  <si>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</si>
  <si>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</si>
  <si>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</si>
  <si>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</si>
  <si>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</si>
  <si>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</si>
  <si>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</si>
  <si>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</si>
  <si>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</si>
  <si>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</si>
  <si>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</si>
  <si>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</si>
  <si>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</si>
  <si>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</si>
  <si>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</si>
  <si>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</si>
  <si>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</si>
  <si>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</si>
  <si>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</si>
  <si>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</si>
  <si>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</si>
  <si>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</si>
  <si>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</si>
  <si>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</si>
  <si>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</si>
  <si>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From April 02nd to April 02nd 2024</t>
  </si>
  <si>
    <t>Từ ngày 02/04/2024 đến ngày 02/04/2024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</si>
</sst>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72" fontId="3" fillId="2" borderId="9" xfId="6" applyNumberFormat="1" applyFont="1" applyFill="1" applyBorder="1" applyAlignment="1">
      <alignment vertical="center" wrapText="1"/>
    </xf>
    <xf numFmtId="3" fontId="6" fillId="0" borderId="20" xfId="0" applyNumberFormat="1" applyFont="1" applyBorder="1" applyAlignment="1"/>
    <xf numFmtId="168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2" fontId="6" fillId="0" borderId="20" xfId="45" applyNumberFormat="1" applyFont="1" applyBorder="1" applyAlignment="1">
      <alignment horizontal="right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9" zoomScale="69" zoomScaleSheetLayoutView="69" workbookViewId="0">
      <selection activeCell="D22" sqref="D22:F22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1" t="s">
        <v>30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2" t="s">
        <v>26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3" t="s">
        <v>36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4" t="s">
        <v>39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38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45385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45385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45384</v>
      </c>
      <c r="H20" s="73">
        <v>45383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37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28</v>
      </c>
      <c r="E22" s="129"/>
      <c r="F22" s="129"/>
      <c r="G22" s="102">
        <v>90793072469</v>
      </c>
      <c r="H22" s="102">
        <v>89409279006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9" t="s">
        <v>12</v>
      </c>
      <c r="E23" s="129"/>
      <c r="F23" s="130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9" t="s">
        <v>29</v>
      </c>
      <c r="E24" s="129"/>
      <c r="F24" s="129"/>
      <c r="G24" s="104">
        <v>14079.48</v>
      </c>
      <c r="H24" s="104">
        <v>13944.91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9" t="s">
        <v>24</v>
      </c>
      <c r="D25" s="120"/>
      <c r="E25" s="120"/>
      <c r="F25" s="120"/>
      <c r="G25" s="105"/>
      <c r="H25" s="105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7">
        <v>0</v>
      </c>
      <c r="H26" s="107">
        <v>0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7">
        <f>G26*G24</f>
        <v>0</v>
      </c>
      <c r="H27" s="107">
        <f>H26*H24</f>
        <v>0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6">
        <f>G27/G22</f>
        <v>0</v>
      </c>
      <c r="H28" s="106">
        <f>H27/H22</f>
        <v>0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90"/>
      <c r="L33" s="84"/>
      <c r="M33" s="84"/>
    </row>
    <row r="34" spans="2:13" ht="15" customHeight="1">
      <c r="B34" s="111" t="s">
        <v>18</v>
      </c>
      <c r="C34" s="111"/>
      <c r="D34" s="111"/>
      <c r="E34" s="91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2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sd89hQNgCpbOtHtjn9QTBD7mPtM=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eOlGFIhiYgJbV449sWtKKHMguQs=</DigestValue>
    </Reference>
  </SignedInfo>
  <SignatureValue>AIvv17/K1cSmf2Q6IdB/YC57K6qUE9Vaqfi/DSMOdLbKx0xeGSKBxsm9SgXN9dYW5/cSh/3wgt0r
VxdptXhZZk4cM83WNoIK0Kf+unsUyUhFFJg1HBdXbPY/woqJZgorI8b5H91dKCpqnEvauhYJ90gR
DUsZvqJE16oW1xiiGIo=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ohtlZjJJGwEP9k1nSxSitqSDrUk=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Mf72LBJrEZSSNaC9o76/VBWSGgQ=</DigestValue>
      </Reference>
      <Reference URI="/xl/styles.xml?ContentType=application/vnd.openxmlformats-officedocument.spreadsheetml.styles+xml">
        <DigestMethod Algorithm="http://www.w3.org/2000/09/xmldsig#sha1"/>
        <DigestValue>O5wmrfyh9my44+PXCkOq2hMu91M=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FoV23tPKO1qgXbjxrIkk0X6FOAE=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WjJJfoYJZX99YOzv1NlYEZNqwC8=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2024-04-03T07:42:25Z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2024-04-03T07:42:25Z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/L17iGHbmLw2TgQnbeVQIzIlT+o=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zkqOk4PlGCWsQiK/U8D9PNSkWL8=</DigestValue>
    </Reference>
  </SignedInfo>
  <SignatureValue>pqChp1PKOCOuA8wIg5ZMgZolDXG19gk67EIs9iVdsNZEPyIc8D2Jclnt75AqUyx55xEJvDVjkUBw
/kH75PAV8ky6hWhs3GN1a4GbteesOHTtWqH+UF2ZGiVYfVw4bnZbLe/7FSgKMMLtbgmDQ9/GolON
twV/IB9w42MGgHJsrxE=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ohtlZjJJGwEP9k1nSxSitqSDrUk=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Mf72LBJrEZSSNaC9o76/VBWSGgQ=</DigestValue>
      </Reference>
      <Reference URI="/xl/styles.xml?ContentType=application/vnd.openxmlformats-officedocument.spreadsheetml.styles+xml">
        <DigestMethod Algorithm="http://www.w3.org/2000/09/xmldsig#sha1"/>
        <DigestValue>O5wmrfyh9my44+PXCkOq2hMu91M=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FoV23tPKO1qgXbjxrIkk0X6FOAE=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WjJJfoYJZX99YOzv1NlYEZNqwC8=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2024-04-03T10:30:26Z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2024-04-03T10:30:26Z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2024-04-02T10:38:18Z</dcterms:modified>
</cp:coreProperties>
</file>