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 3\"/>
    </mc:Choice>
  </mc:AlternateContent>
  <bookViews>
    <workbookView xWindow="0" yWindow="0" windowWidth="24000" windowHeight="78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7" i="1" l="1"/>
  <c r="H28" i="1" l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<sst xmlns="http://schemas.openxmlformats.org/spreadsheetml/2006/main" count="41" uniqueCount="40">
  <si>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</si>
  <si>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</si>
  <si>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</si>
  <si>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</si>
  <si>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</si>
  <si>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</si>
  <si>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</si>
  <si>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</si>
  <si>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</si>
  <si>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</si>
  <si>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</si>
  <si>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</si>
  <si>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</si>
  <si>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</si>
  <si>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</si>
  <si>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</si>
  <si>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</si>
  <si>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</si>
  <si>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</si>
  <si>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</si>
  <si>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</si>
  <si>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</si>
  <si>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</si>
  <si>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</si>
  <si>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</si>
  <si>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</si>
  <si>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</si>
  <si>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</si>
  <si>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</si>
  <si>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</si>
  <si>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</si>
  <si>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</si>
  <si>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</si>
  <si>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</si>
  <si>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</si>
  <si>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</si>
  <si>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</si>
  <si>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Giá trị tài sản ròng</t>
  </si>
  <si>
    <t>Từ ngày 20/03/2024 đến ngày 20/03/2024</t>
  </si>
  <si>
    <t>From March 20th to March 20th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</si>
</sst>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72" fontId="3" fillId="2" borderId="9" xfId="6" applyNumberFormat="1" applyFont="1" applyFill="1" applyBorder="1" applyAlignment="1">
      <alignment vertical="center" wrapText="1"/>
    </xf>
    <xf numFmtId="3" fontId="6" fillId="0" borderId="20" xfId="0" applyNumberFormat="1" applyFont="1" applyBorder="1" applyAlignment="1"/>
    <xf numFmtId="168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2" fontId="6" fillId="0" borderId="20" xfId="45" applyNumberFormat="1" applyFont="1" applyBorder="1" applyAlignment="1">
      <alignment horizontal="right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E16" zoomScale="69" zoomScaleSheetLayoutView="69" workbookViewId="0">
      <selection activeCell="G23" sqref="G23:H23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1" t="s">
        <v>30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2" t="s">
        <v>26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3" t="s">
        <v>36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4" t="s">
        <v>38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45372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4">
        <f>E16</f>
        <v>45372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45371</v>
      </c>
      <c r="H20" s="73">
        <v>45370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37</v>
      </c>
      <c r="D21" s="128"/>
      <c r="E21" s="128"/>
      <c r="F21" s="12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28</v>
      </c>
      <c r="E22" s="129"/>
      <c r="F22" s="129"/>
      <c r="G22" s="102">
        <v>85047531297</v>
      </c>
      <c r="H22" s="102">
        <v>83994212940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9" t="s">
        <v>12</v>
      </c>
      <c r="E23" s="129"/>
      <c r="F23" s="130"/>
      <c r="G23" s="103"/>
      <c r="H23" s="103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9" t="s">
        <v>29</v>
      </c>
      <c r="E24" s="129"/>
      <c r="F24" s="129"/>
      <c r="G24" s="104">
        <v>13636.25</v>
      </c>
      <c r="H24" s="104">
        <v>13471.35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9" t="s">
        <v>24</v>
      </c>
      <c r="D25" s="120"/>
      <c r="E25" s="120"/>
      <c r="F25" s="120"/>
      <c r="G25" s="105"/>
      <c r="H25" s="105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7">
        <v>0</v>
      </c>
      <c r="H26" s="107">
        <v>0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7">
        <f>G26*G24</f>
        <v>0</v>
      </c>
      <c r="H27" s="107">
        <f>H26*H24</f>
        <v>0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6">
        <f>G27/G22</f>
        <v>0</v>
      </c>
      <c r="H28" s="106">
        <f>H27/H22</f>
        <v>0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90"/>
      <c r="L33" s="84"/>
      <c r="M33" s="84"/>
    </row>
    <row r="34" spans="2:13" ht="15" customHeight="1">
      <c r="B34" s="111" t="s">
        <v>18</v>
      </c>
      <c r="C34" s="111"/>
      <c r="D34" s="111"/>
      <c r="E34" s="91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2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glH0JV+An595HCB8/RgHcg20j0s=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xX9VausmiDAIh3dWdKsJubsFL+M=</DigestValue>
    </Reference>
  </SignedInfo>
  <SignatureValue>M+YsHFoxEhvSXO3wVC5bIlQASwgC7IcFqFeU+POwkL21VfL+qmCPmS2mkvKtGVInlC09pYiREFog
LS8WngnK4J1p6El30rUBRVXA/B+a//kKeQTRd78mJGsSv8V8/pzBqOiylUU8kYQiaoVwnL3eECgT
sELJh9IPcGur3mFqgiU=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M5+9mbU4W7WwPLRw/cTuGcJgsRI=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jOXk4gXIOFGDlK/kaDTsb2gkCnc=</DigestValue>
      </Reference>
      <Reference URI="/xl/styles.xml?ContentType=application/vnd.openxmlformats-officedocument.spreadsheetml.styles+xml">
        <DigestMethod Algorithm="http://www.w3.org/2000/09/xmldsig#sha1"/>
        <DigestValue>O5wmrfyh9my44+PXCkOq2hMu91M=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6Cm2zIPjB7F2D1g8jltQ63kCIrA=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o3bPQwRsm++NqDiGmBdUZ78QCMw=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2024-03-21T07:33:30Z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2024-03-21T07:33:30Z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pf0mQCIyfmmY4VVVNMXQYvZnFu4=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NpHdSrtDErXU+IATZwTprbqw3Ko=</DigestValue>
    </Reference>
  </SignedInfo>
  <SignatureValue>X5Jd7/0DiGsnKlCO0vk7UiqxhyEH/MmeOnKT+ERwYNOBdY4mrjT1sd1n4V9SY08mAjvidb5dxYGs
WPrtd/7EXtGg2DvohNiF7Jc1T8KDFnJrBZl3R2MxN75NzrCgJO/u7mQ5PbbjMfErFHSevdnZ8b8O
Nkz8Y9naNyKFpFxWeZQ=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M5+9mbU4W7WwPLRw/cTuGcJgsRI=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jOXk4gXIOFGDlK/kaDTsb2gkCnc=</DigestValue>
      </Reference>
      <Reference URI="/xl/styles.xml?ContentType=application/vnd.openxmlformats-officedocument.spreadsheetml.styles+xml">
        <DigestMethod Algorithm="http://www.w3.org/2000/09/xmldsig#sha1"/>
        <DigestValue>O5wmrfyh9my44+PXCkOq2hMu91M=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6Cm2zIPjB7F2D1g8jltQ63kCIrA=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o3bPQwRsm++NqDiGmBdUZ78QCMw=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2024-03-21T10:53:15Z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2024-03-21T10:53:15Z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2024-03-20T10:34:10Z</dcterms:modified>
</cp:coreProperties>
</file>