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G28" i="1"/>
  <c r="H27" i="1"/>
  <c r="G27" i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<sst xmlns="http://schemas.openxmlformats.org/spreadsheetml/2006/main" count="41" uniqueCount="40">
  <si>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</si>
  <si>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</si>
  <si>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</si>
  <si>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</si>
  <si>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</si>
  <si>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</si>
  <si>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</si>
  <si>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</si>
  <si>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</si>
  <si>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</si>
  <si>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</si>
  <si>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</si>
  <si>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</si>
  <si>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</si>
  <si>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</si>
  <si>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</si>
  <si>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</si>
  <si>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</si>
  <si>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</si>
  <si>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</si>
  <si>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</si>
  <si>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</si>
  <si>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</si>
  <si>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</si>
  <si>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</si>
  <si>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</si>
  <si>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</si>
  <si>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</si>
  <si>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</si>
  <si>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</si>
  <si>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</si>
  <si>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</si>
  <si>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</si>
  <si>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</si>
  <si>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</si>
  <si>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</si>
  <si>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</si>
  <si>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</si>
  <si>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05/03/2024 đến ngày 05/03/2024</t>
  </si>
  <si>
    <t>From March 05th to March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</si>
</sst>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H29" sqref="H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30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36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38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45357</v>
      </c>
      <c r="F16" s="120"/>
      <c r="G16" s="120"/>
      <c r="H16" s="120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45357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45356</v>
      </c>
      <c r="H20" s="73">
        <v>45355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5" t="s">
        <v>37</v>
      </c>
      <c r="D21" s="124"/>
      <c r="E21" s="124"/>
      <c r="F21" s="124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5" t="s">
        <v>28</v>
      </c>
      <c r="E22" s="125"/>
      <c r="F22" s="125"/>
      <c r="G22" s="102">
        <v>81889595771</v>
      </c>
      <c r="H22" s="102">
        <v>81151355713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5" t="s">
        <v>12</v>
      </c>
      <c r="E23" s="125"/>
      <c r="F23" s="126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5" t="s">
        <v>29</v>
      </c>
      <c r="E24" s="125"/>
      <c r="F24" s="125"/>
      <c r="G24" s="127">
        <v>13547.54</v>
      </c>
      <c r="H24" s="127">
        <v>13485.86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5" t="s">
        <v>24</v>
      </c>
      <c r="D25" s="116"/>
      <c r="E25" s="116"/>
      <c r="F25" s="116"/>
      <c r="G25" s="128"/>
      <c r="H25" s="128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29">
        <v>2328.2199999999998</v>
      </c>
      <c r="H26" s="129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30">
        <f>G26*G24</f>
        <v>31541653.5788</v>
      </c>
      <c r="H27" s="130">
        <f>H26*H24</f>
        <v>31398048.9692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31">
        <f>G27/G22</f>
        <v>3.8517290605517943E-4</v>
      </c>
      <c r="H28" s="131">
        <f>H27/H22</f>
        <v>3.8690726351192932E-4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0"/>
      <c r="L33" s="84"/>
      <c r="M33" s="84"/>
    </row>
    <row r="34" spans="2:13" ht="15" customHeight="1">
      <c r="B34" s="107" t="s">
        <v>18</v>
      </c>
      <c r="C34" s="107"/>
      <c r="D34" s="107"/>
      <c r="E34" s="91"/>
      <c r="F34" s="108" t="s">
        <v>19</v>
      </c>
      <c r="G34" s="108"/>
      <c r="H34" s="108"/>
      <c r="I34" s="57"/>
      <c r="J34" s="58"/>
      <c r="K34" s="84"/>
      <c r="L34" s="85"/>
      <c r="M34" s="85"/>
    </row>
    <row r="35" spans="2:13" ht="16.5">
      <c r="B35" s="109"/>
      <c r="C35" s="109"/>
      <c r="D35" s="109"/>
      <c r="E35" s="92"/>
      <c r="F35" s="110"/>
      <c r="G35" s="110"/>
      <c r="H35" s="11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yiUoTUlMwQh4dp+pl6yQgXZmqzU=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0RJGio6voFXAa+E4qFlnwX+5RGw=</DigestValue>
    </Reference>
  </SignedInfo>
  <SignatureValue>PIegfepcuGOyObc+ZlsoT+crfrkSW27nUb+1iy+93uF3XJyEyPiuiia45PEh/613O6lTtr8Nct/a
xte55/SAlkMNZQQmV9+m49/1HtJz1tOqFAJ/Gphh+OhAxfaBibN5le8S/gum8FdKLcGGiTpPu7WM
jA7WZI7Bw/PSJb/wxJk=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Fbb14nR0sIcV4PkwhLWimkPHWss=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jNYFcNrY+MZ3mNDDcr2zo/lOOhQ=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ySI5A+sf9MhjuT4sA6BRQEBM4JM=</DigestValue>
      </Reference>
      <Reference URI="/xl/styles.xml?ContentType=application/vnd.openxmlformats-officedocument.spreadsheetml.styles+xml">
        <DigestMethod Algorithm="http://www.w3.org/2000/09/xmldsig#sha1"/>
        <DigestValue>YyUzEOHxEwYA2b9M0js3dRXlDNw=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Sm14LBbv0bnU/ONlf/0iMRIACcQ=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ZSen2Yi5bs7140JCAwRS8nxwO7s=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2024-03-06T07:10:07Z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2024-03-06T07:10:07Z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MAh5sujEShw1lkWQeaMpTQa7mfQ=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uKlVEeNCKGSumEoS3iq2eZbMPO4=</DigestValue>
    </Reference>
  </SignedInfo>
  <SignatureValue>idw59x5fXNwWw2NB2L6vFqVzL8yVxL4WSHIf0gCbSq09DV8g2zy9ddx9HJlpu/gVwEaaBfGfjZMP
C4KT+cnxx0N34/0PvLNWYuThjjLFsOVDPg1MeRpzUpGpAsr8Cq0T1bBzEKmypM0IcgYtK/rlmaVm
kdm6gegykRn8URcbFQE=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Fbb14nR0sIcV4PkwhLWimkPHWss=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jNYFcNrY+MZ3mNDDcr2zo/lOOhQ=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ySI5A+sf9MhjuT4sA6BRQEBM4JM=</DigestValue>
      </Reference>
      <Reference URI="/xl/styles.xml?ContentType=application/vnd.openxmlformats-officedocument.spreadsheetml.styles+xml">
        <DigestMethod Algorithm="http://www.w3.org/2000/09/xmldsig#sha1"/>
        <DigestValue>YyUzEOHxEwYA2b9M0js3dRXlDNw=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Sm14LBbv0bnU/ONlf/0iMRIACcQ=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ZSen2Yi5bs7140JCAwRS8nxwO7s=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2024-03-06T10:31:27Z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2024-03-06T10:31:27Z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2024-03-06T02:34:36Z</dcterms:modified>
</cp:coreProperties>
</file>